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8090" windowHeight="11295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17" i="1" l="1"/>
  <c r="B20" i="1"/>
  <c r="E21" i="1"/>
  <c r="F25" i="1" s="1"/>
</calcChain>
</file>

<file path=xl/sharedStrings.xml><?xml version="1.0" encoding="utf-8"?>
<sst xmlns="http://schemas.openxmlformats.org/spreadsheetml/2006/main" count="19" uniqueCount="17">
  <si>
    <t>cm</t>
    <phoneticPr fontId="2"/>
  </si>
  <si>
    <t>4.7cm</t>
    <phoneticPr fontId="2"/>
  </si>
  <si>
    <t>17.7cm</t>
    <phoneticPr fontId="2"/>
  </si>
  <si>
    <t>面積</t>
    <rPh sb="0" eb="2">
      <t>メンセキ</t>
    </rPh>
    <phoneticPr fontId="2"/>
  </si>
  <si>
    <t>両面に対するAの割合</t>
    <rPh sb="0" eb="2">
      <t>リョウメン</t>
    </rPh>
    <rPh sb="3" eb="4">
      <t>タイ</t>
    </rPh>
    <rPh sb="8" eb="10">
      <t>ワリアイ</t>
    </rPh>
    <phoneticPr fontId="2"/>
  </si>
  <si>
    <t>㎠</t>
    <phoneticPr fontId="2"/>
  </si>
  <si>
    <t>見積金額</t>
    <rPh sb="0" eb="2">
      <t>ミツ</t>
    </rPh>
    <rPh sb="2" eb="4">
      <t>キンガク</t>
    </rPh>
    <phoneticPr fontId="4"/>
  </si>
  <si>
    <t>（1巻…100件）</t>
    <rPh sb="2" eb="3">
      <t>マ</t>
    </rPh>
    <rPh sb="7" eb="8">
      <t>ケン</t>
    </rPh>
    <phoneticPr fontId="2"/>
  </si>
  <si>
    <t>検針のお知らせ　　　広告料算定</t>
    <rPh sb="0" eb="2">
      <t>ケンシン</t>
    </rPh>
    <rPh sb="4" eb="5">
      <t>シ</t>
    </rPh>
    <rPh sb="10" eb="12">
      <t>コウコク</t>
    </rPh>
    <rPh sb="12" eb="13">
      <t>リョウ</t>
    </rPh>
    <rPh sb="13" eb="15">
      <t>サンテイ</t>
    </rPh>
    <phoneticPr fontId="2"/>
  </si>
  <si>
    <t>税抜</t>
    <rPh sb="0" eb="1">
      <t>ゼイ</t>
    </rPh>
    <rPh sb="1" eb="2">
      <t>ヌ</t>
    </rPh>
    <phoneticPr fontId="2"/>
  </si>
  <si>
    <t>1,200巻で</t>
    <rPh sb="5" eb="6">
      <t>マキ</t>
    </rPh>
    <phoneticPr fontId="4"/>
  </si>
  <si>
    <t>年間必要量</t>
    <rPh sb="0" eb="2">
      <t>ネンカン</t>
    </rPh>
    <rPh sb="2" eb="4">
      <t>ヒツヨウ</t>
    </rPh>
    <rPh sb="4" eb="5">
      <t>リョウ</t>
    </rPh>
    <phoneticPr fontId="2"/>
  </si>
  <si>
    <t>公告金額</t>
    <rPh sb="0" eb="2">
      <t>コウコク</t>
    </rPh>
    <rPh sb="2" eb="4">
      <t>キンガク</t>
    </rPh>
    <phoneticPr fontId="2"/>
  </si>
  <si>
    <t>↓</t>
    <phoneticPr fontId="2"/>
  </si>
  <si>
    <t>円　希望掲載価格</t>
    <rPh sb="0" eb="1">
      <t>エン</t>
    </rPh>
    <rPh sb="2" eb="4">
      <t>キボウ</t>
    </rPh>
    <rPh sb="4" eb="6">
      <t>ケイサイ</t>
    </rPh>
    <rPh sb="6" eb="8">
      <t>カカク</t>
    </rPh>
    <phoneticPr fontId="2"/>
  </si>
  <si>
    <t>実印刷物については A 部分余白5mmが必要</t>
    <rPh sb="0" eb="1">
      <t>ジツ</t>
    </rPh>
    <rPh sb="1" eb="3">
      <t>インサツ</t>
    </rPh>
    <rPh sb="3" eb="4">
      <t>ブツ</t>
    </rPh>
    <rPh sb="12" eb="14">
      <t>ブブン</t>
    </rPh>
    <rPh sb="14" eb="16">
      <t>ヨハク</t>
    </rPh>
    <rPh sb="20" eb="22">
      <t>ヒツヨウ</t>
    </rPh>
    <phoneticPr fontId="2"/>
  </si>
  <si>
    <t>単価275円</t>
    <rPh sb="0" eb="2">
      <t>タンカ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</si>
</sst>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38" fontId="0" fillId="0" borderId="0" xfId="2" applyFont="1">
      <alignment vertical="center"/>
    </xf>
    <xf numFmtId="0" fontId="0" fillId="0" borderId="0" xfId="0" applyAlignment="1">
      <alignment vertical="center" shrinkToFit="1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2</xdr:row>
      <xdr:rowOff>66675</xdr:rowOff>
    </xdr:from>
    <xdr:to>
      <xdr:col>5</xdr:col>
      <xdr:colOff>400050</xdr:colOff>
      <xdr:row>16</xdr:row>
      <xdr:rowOff>104775</xdr:rowOff>
    </xdr:to>
    <xdr:grpSp>
      <xdr:nvGrpSpPr>
        <xdr:cNvPr id="1039" name="Group 15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GrpSpPr>
          <a:grpSpLocks/>
        </xdr:cNvGrpSpPr>
      </xdr:nvGrpSpPr>
      <xdr:grpSpPr bwMode="auto">
        <a:xfrm>
          <a:off x="1981200" y="476250"/>
          <a:ext cx="1943100" cy="2438400"/>
          <a:chOff x="198" y="43"/>
          <a:chExt cx="204" cy="256"/>
        </a:xfrm>
      </xdr:grpSpPr>
      <xdr:grpSp>
        <xdr:nvGrpSpPr>
          <xdr:cNvPr id="1029" name="Group 5">
            <a:extLst>
              <a:ext uri="{FF2B5EF4-FFF2-40B4-BE49-F238E27FC236}">
                <a16:creationId xmlns:a16="http://schemas.microsoft.com/office/drawing/2014/main" xmlns="" id="{00000000-0008-0000-0000-000005040000}"/>
              </a:ext>
            </a:extLst>
          </xdr:cNvPr>
          <xdr:cNvGrpSpPr>
            <a:grpSpLocks/>
          </xdr:cNvGrpSpPr>
        </xdr:nvGrpSpPr>
        <xdr:grpSpPr bwMode="auto">
          <a:xfrm>
            <a:off x="198" y="43"/>
            <a:ext cx="108" cy="228"/>
            <a:chOff x="88" y="45"/>
            <a:chExt cx="108" cy="228"/>
          </a:xfrm>
        </xdr:grpSpPr>
        <xdr:sp macro="" textlink="">
          <xdr:nvSpPr>
            <xdr:cNvPr id="1025" name="Rectangle 1">
              <a:extLs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8" y="45"/>
              <a:ext cx="108" cy="22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27" name="Line 3">
              <a:extLs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8" y="218"/>
              <a:ext cx="108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031" name="AutoShape 7">
            <a:extLst>
              <a:ext uri="{FF2B5EF4-FFF2-40B4-BE49-F238E27FC236}">
                <a16:creationId xmlns:a16="http://schemas.microsoft.com/office/drawing/2014/main" xmlns="" id="{00000000-0008-0000-0000-000007040000}"/>
              </a:ext>
            </a:extLst>
          </xdr:cNvPr>
          <xdr:cNvSpPr>
            <a:spLocks/>
          </xdr:cNvSpPr>
        </xdr:nvSpPr>
        <xdr:spPr bwMode="auto">
          <a:xfrm>
            <a:off x="308" y="44"/>
            <a:ext cx="32" cy="218"/>
          </a:xfrm>
          <a:prstGeom prst="rightBrace">
            <a:avLst>
              <a:gd name="adj1" fmla="val 56771"/>
              <a:gd name="adj2" fmla="val 50000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2" name="AutoShape 8">
            <a:extLst>
              <a:ext uri="{FF2B5EF4-FFF2-40B4-BE49-F238E27FC236}">
                <a16:creationId xmlns:a16="http://schemas.microsoft.com/office/drawing/2014/main" xmlns="" id="{00000000-0008-0000-0000-000008040000}"/>
              </a:ext>
            </a:extLst>
          </xdr:cNvPr>
          <xdr:cNvSpPr>
            <a:spLocks/>
          </xdr:cNvSpPr>
        </xdr:nvSpPr>
        <xdr:spPr bwMode="auto">
          <a:xfrm>
            <a:off x="332" y="220"/>
            <a:ext cx="18" cy="50"/>
          </a:xfrm>
          <a:prstGeom prst="rightBrace">
            <a:avLst>
              <a:gd name="adj1" fmla="val 23148"/>
              <a:gd name="adj2" fmla="val 50000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4" name="AutoShape 10">
            <a:extLst>
              <a:ext uri="{FF2B5EF4-FFF2-40B4-BE49-F238E27FC236}">
                <a16:creationId xmlns:a16="http://schemas.microsoft.com/office/drawing/2014/main" xmlns="" id="{00000000-0008-0000-0000-00000A040000}"/>
              </a:ext>
            </a:extLst>
          </xdr:cNvPr>
          <xdr:cNvSpPr>
            <a:spLocks/>
          </xdr:cNvSpPr>
        </xdr:nvSpPr>
        <xdr:spPr bwMode="auto">
          <a:xfrm rot="5400000">
            <a:off x="235" y="239"/>
            <a:ext cx="23" cy="97"/>
          </a:xfrm>
          <a:prstGeom prst="rightBrace">
            <a:avLst>
              <a:gd name="adj1" fmla="val 8650"/>
              <a:gd name="adj2" fmla="val 50000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5" name="Line 11">
            <a:extLst>
              <a:ext uri="{FF2B5EF4-FFF2-40B4-BE49-F238E27FC236}">
                <a16:creationId xmlns:a16="http://schemas.microsoft.com/office/drawing/2014/main" xmlns="" id="{00000000-0008-0000-0000-00000B04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60" y="246"/>
            <a:ext cx="142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>
      <xdr:col>0</xdr:col>
      <xdr:colOff>152400</xdr:colOff>
      <xdr:row>2</xdr:row>
      <xdr:rowOff>47625</xdr:rowOff>
    </xdr:from>
    <xdr:to>
      <xdr:col>1</xdr:col>
      <xdr:colOff>495300</xdr:colOff>
      <xdr:row>17</xdr:row>
      <xdr:rowOff>38100</xdr:rowOff>
    </xdr:to>
    <xdr:grpSp>
      <xdr:nvGrpSpPr>
        <xdr:cNvPr id="1038" name="Group 14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GrpSpPr>
          <a:grpSpLocks/>
        </xdr:cNvGrpSpPr>
      </xdr:nvGrpSpPr>
      <xdr:grpSpPr bwMode="auto">
        <a:xfrm>
          <a:off x="152400" y="457200"/>
          <a:ext cx="1028700" cy="2562225"/>
          <a:chOff x="16" y="41"/>
          <a:chExt cx="108" cy="269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xmlns="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16" y="41"/>
            <a:ext cx="108" cy="22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xmlns="" id="{00000000-0008-0000-0000-00000D04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84" y="230"/>
            <a:ext cx="40" cy="8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>
      <xdr:col>3</xdr:col>
      <xdr:colOff>190500</xdr:colOff>
      <xdr:row>12</xdr:row>
      <xdr:rowOff>161925</xdr:rowOff>
    </xdr:from>
    <xdr:to>
      <xdr:col>3</xdr:col>
      <xdr:colOff>342900</xdr:colOff>
      <xdr:row>14</xdr:row>
      <xdr:rowOff>47625</xdr:rowOff>
    </xdr:to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2343150" y="2286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G25" sqref="G25"/>
    </sheetView>
  </sheetViews>
  <sheetFormatPr defaultRowHeight="13.5" x14ac:dyDescent="0.15"/>
  <cols>
    <col min="2" max="2" width="10.25" customWidth="1"/>
    <col min="6" max="6" width="9.5" bestFit="1" customWidth="1"/>
    <col min="7" max="7" width="7.25" customWidth="1"/>
  </cols>
  <sheetData>
    <row r="1" spans="1:7" ht="18.75" x14ac:dyDescent="0.15">
      <c r="A1" s="3" t="s">
        <v>8</v>
      </c>
    </row>
    <row r="9" spans="1:7" x14ac:dyDescent="0.15">
      <c r="F9" t="s">
        <v>2</v>
      </c>
    </row>
    <row r="14" spans="1:7" x14ac:dyDescent="0.15">
      <c r="F14" t="s">
        <v>1</v>
      </c>
    </row>
    <row r="16" spans="1:7" x14ac:dyDescent="0.15">
      <c r="G16" t="s">
        <v>3</v>
      </c>
    </row>
    <row r="17" spans="1:8" x14ac:dyDescent="0.15">
      <c r="G17">
        <f>4.7*8</f>
        <v>37.6</v>
      </c>
      <c r="H17" s="2" t="s">
        <v>5</v>
      </c>
    </row>
    <row r="18" spans="1:8" x14ac:dyDescent="0.15">
      <c r="D18">
        <v>8</v>
      </c>
      <c r="E18" t="s">
        <v>0</v>
      </c>
    </row>
    <row r="19" spans="1:8" x14ac:dyDescent="0.15">
      <c r="B19" t="s">
        <v>3</v>
      </c>
    </row>
    <row r="20" spans="1:8" x14ac:dyDescent="0.15">
      <c r="B20">
        <f>17.7*8</f>
        <v>141.6</v>
      </c>
      <c r="C20" s="2" t="s">
        <v>5</v>
      </c>
      <c r="D20" t="s">
        <v>4</v>
      </c>
    </row>
    <row r="21" spans="1:8" x14ac:dyDescent="0.15">
      <c r="E21" s="1">
        <f>G17/(B20*2)</f>
        <v>0.1327683615819209</v>
      </c>
    </row>
    <row r="24" spans="1:8" x14ac:dyDescent="0.15">
      <c r="B24" t="s">
        <v>6</v>
      </c>
      <c r="F24" t="s">
        <v>12</v>
      </c>
    </row>
    <row r="25" spans="1:8" x14ac:dyDescent="0.15">
      <c r="A25" s="5" t="s">
        <v>11</v>
      </c>
      <c r="B25" t="s">
        <v>10</v>
      </c>
      <c r="C25" s="4">
        <v>330000</v>
      </c>
      <c r="D25" t="s">
        <v>9</v>
      </c>
      <c r="F25" s="4">
        <f>C25*E21</f>
        <v>43813.5593220339</v>
      </c>
    </row>
    <row r="26" spans="1:8" x14ac:dyDescent="0.15">
      <c r="B26" t="s">
        <v>16</v>
      </c>
      <c r="D26" t="s">
        <v>7</v>
      </c>
      <c r="F26" s="7" t="s">
        <v>13</v>
      </c>
    </row>
    <row r="27" spans="1:8" x14ac:dyDescent="0.15">
      <c r="F27" s="6">
        <v>40000</v>
      </c>
      <c r="G27" t="s">
        <v>14</v>
      </c>
    </row>
    <row r="30" spans="1:8" x14ac:dyDescent="0.15">
      <c r="B30" t="s">
        <v>15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三隅町役場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0429</dc:creator>
  <cp:lastModifiedBy>坂田　純浩</cp:lastModifiedBy>
  <cp:lastPrinted>2015-04-02T05:45:24Z</cp:lastPrinted>
  <dcterms:created xsi:type="dcterms:W3CDTF">2008-07-31T23:34:56Z</dcterms:created>
  <dcterms:modified xsi:type="dcterms:W3CDTF">2024-12-18T02:30:09Z</dcterms:modified>
</cp:coreProperties>
</file>