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8315" windowHeight="11655"/>
  </bookViews>
  <sheets>
    <sheet name="様式2-2 計画書（市町村）" sheetId="23" r:id="rId1"/>
    <sheet name="様式2-2-1 実施工程（市町村）" sheetId="24" r:id="rId2"/>
    <sheet name="様式2-2-2 経費の内訳（市町村）" sheetId="26" r:id="rId3"/>
    <sheet name="様式2-2-3 計画書(市町村）【個票】" sheetId="25" r:id="rId4"/>
  </sheets>
  <definedNames>
    <definedName name="_xlnm.Print_Area" localSheetId="0">'様式2-2 計画書（市町村）'!$A$1:$N$29</definedName>
    <definedName name="_xlnm.Print_Area" localSheetId="1">'様式2-2-1 実施工程（市町村）'!$A$1:$P$16</definedName>
    <definedName name="_xlnm.Print_Area" localSheetId="2">'様式2-2-2 経費の内訳（市町村）'!$A$1:$R$11</definedName>
    <definedName name="_xlnm.Print_Area" localSheetId="3">'様式2-2-3 計画書(市町村）【個票】'!$A$1:$I$17</definedName>
  </definedNames>
  <calcPr calcId="145621"/>
</workbook>
</file>

<file path=xl/calcChain.xml><?xml version="1.0" encoding="utf-8"?>
<calcChain xmlns="http://schemas.openxmlformats.org/spreadsheetml/2006/main">
  <c r="H7" i="26" l="1"/>
  <c r="H8" i="26" l="1"/>
  <c r="H9" i="26"/>
  <c r="H10" i="26"/>
  <c r="I11" i="26"/>
  <c r="O11" i="26"/>
  <c r="M11" i="26"/>
  <c r="L11" i="26"/>
  <c r="K11" i="26"/>
  <c r="J11" i="26"/>
  <c r="H11" i="26" l="1"/>
  <c r="Q11" i="26"/>
  <c r="P11" i="26"/>
  <c r="N11" i="26"/>
</calcChain>
</file>

<file path=xl/sharedStrings.xml><?xml version="1.0" encoding="utf-8"?>
<sst xmlns="http://schemas.openxmlformats.org/spreadsheetml/2006/main" count="192" uniqueCount="152">
  <si>
    <t>総事業費
（A=B+C+D)</t>
    <rPh sb="0" eb="4">
      <t>ソウジギョウヒ</t>
    </rPh>
    <phoneticPr fontId="1"/>
  </si>
  <si>
    <t>１．事業名</t>
    <rPh sb="2" eb="4">
      <t>ジギョウ</t>
    </rPh>
    <rPh sb="4" eb="5">
      <t>メイ</t>
    </rPh>
    <phoneticPr fontId="1"/>
  </si>
  <si>
    <t>２．実施期間</t>
    <rPh sb="2" eb="4">
      <t>ジッシ</t>
    </rPh>
    <rPh sb="4" eb="6">
      <t>キカン</t>
    </rPh>
    <phoneticPr fontId="1"/>
  </si>
  <si>
    <t>合　　計</t>
    <rPh sb="0" eb="1">
      <t>ア</t>
    </rPh>
    <rPh sb="3" eb="4">
      <t>ケイ</t>
    </rPh>
    <phoneticPr fontId="1"/>
  </si>
  <si>
    <t>（単位：円）</t>
    <rPh sb="1" eb="3">
      <t>タンイ</t>
    </rPh>
    <rPh sb="4" eb="5">
      <t>エン</t>
    </rPh>
    <phoneticPr fontId="1"/>
  </si>
  <si>
    <t>様式２－２</t>
    <rPh sb="0" eb="2">
      <t>ヨウシキ</t>
    </rPh>
    <phoneticPr fontId="1"/>
  </si>
  <si>
    <t>個別事業名</t>
    <rPh sb="0" eb="2">
      <t>コベツ</t>
    </rPh>
    <rPh sb="2" eb="4">
      <t>ジギョウ</t>
    </rPh>
    <rPh sb="4" eb="5">
      <t>メイ</t>
    </rPh>
    <phoneticPr fontId="1"/>
  </si>
  <si>
    <t>予算措置年度</t>
    <rPh sb="0" eb="2">
      <t>ヨサン</t>
    </rPh>
    <rPh sb="2" eb="4">
      <t>ソチ</t>
    </rPh>
    <rPh sb="4" eb="6">
      <t>ネンド</t>
    </rPh>
    <phoneticPr fontId="1"/>
  </si>
  <si>
    <t>備考</t>
    <rPh sb="0" eb="2">
      <t>ビコウ</t>
    </rPh>
    <phoneticPr fontId="1"/>
  </si>
  <si>
    <t>１．個別事業名</t>
    <rPh sb="2" eb="4">
      <t>コベツ</t>
    </rPh>
    <rPh sb="4" eb="6">
      <t>ジギョウ</t>
    </rPh>
    <rPh sb="6" eb="7">
      <t>メイ</t>
    </rPh>
    <phoneticPr fontId="1"/>
  </si>
  <si>
    <t>５．個別事業の事業内容</t>
    <rPh sb="2" eb="4">
      <t>コベツ</t>
    </rPh>
    <rPh sb="4" eb="6">
      <t>ジギョウ</t>
    </rPh>
    <rPh sb="7" eb="9">
      <t>ジギョウ</t>
    </rPh>
    <rPh sb="9" eb="11">
      <t>ナイヨウ</t>
    </rPh>
    <phoneticPr fontId="1"/>
  </si>
  <si>
    <t>様式２－２－１</t>
    <rPh sb="0" eb="2">
      <t>ヨウシキ</t>
    </rPh>
    <phoneticPr fontId="1"/>
  </si>
  <si>
    <t>計画期間（予定）</t>
    <rPh sb="0" eb="2">
      <t>ケイカク</t>
    </rPh>
    <rPh sb="2" eb="4">
      <t>キカン</t>
    </rPh>
    <rPh sb="5" eb="7">
      <t>ヨテイ</t>
    </rPh>
    <phoneticPr fontId="1"/>
  </si>
  <si>
    <t>～</t>
    <phoneticPr fontId="1"/>
  </si>
  <si>
    <t>目標値（時点）</t>
    <rPh sb="0" eb="3">
      <t>モクヒョウチ</t>
    </rPh>
    <rPh sb="4" eb="6">
      <t>ジテン</t>
    </rPh>
    <phoneticPr fontId="1"/>
  </si>
  <si>
    <t>現状値（時点）</t>
    <rPh sb="0" eb="2">
      <t>ゲンジョウ</t>
    </rPh>
    <rPh sb="2" eb="3">
      <t>チ</t>
    </rPh>
    <rPh sb="4" eb="6">
      <t>ジテン</t>
    </rPh>
    <phoneticPr fontId="1"/>
  </si>
  <si>
    <t>（　　　）</t>
    <phoneticPr fontId="1"/>
  </si>
  <si>
    <t>目標・ＫＰＩ</t>
    <rPh sb="0" eb="2">
      <t>モクヒョウ</t>
    </rPh>
    <phoneticPr fontId="1"/>
  </si>
  <si>
    <t>連携体制の名称</t>
    <rPh sb="0" eb="2">
      <t>レンケイ</t>
    </rPh>
    <rPh sb="2" eb="4">
      <t>タイセイ</t>
    </rPh>
    <rPh sb="5" eb="7">
      <t>メイショウ</t>
    </rPh>
    <phoneticPr fontId="1"/>
  </si>
  <si>
    <t>構成団体</t>
    <rPh sb="0" eb="2">
      <t>コウセイ</t>
    </rPh>
    <rPh sb="2" eb="4">
      <t>ダンタイ</t>
    </rPh>
    <phoneticPr fontId="1"/>
  </si>
  <si>
    <t>各構成団体の主な連携内容</t>
    <rPh sb="0" eb="1">
      <t>カク</t>
    </rPh>
    <rPh sb="1" eb="3">
      <t>コウセイ</t>
    </rPh>
    <rPh sb="3" eb="5">
      <t>ダンタイ</t>
    </rPh>
    <rPh sb="6" eb="7">
      <t>オモ</t>
    </rPh>
    <rPh sb="8" eb="10">
      <t>レンケイ</t>
    </rPh>
    <rPh sb="10" eb="12">
      <t>ナイヨウ</t>
    </rPh>
    <phoneticPr fontId="1"/>
  </si>
  <si>
    <t>事業番号</t>
    <rPh sb="0" eb="2">
      <t>ジギョウ</t>
    </rPh>
    <rPh sb="2" eb="4">
      <t>バンゴウ</t>
    </rPh>
    <phoneticPr fontId="1"/>
  </si>
  <si>
    <t>公募要領
の取組例</t>
    <rPh sb="0" eb="2">
      <t>コウボ</t>
    </rPh>
    <rPh sb="2" eb="4">
      <t>ヨウリョウ</t>
    </rPh>
    <rPh sb="6" eb="8">
      <t>トリクミ</t>
    </rPh>
    <rPh sb="8" eb="9">
      <t>レイ</t>
    </rPh>
    <phoneticPr fontId="1"/>
  </si>
  <si>
    <t>要望事業</t>
    <rPh sb="0" eb="2">
      <t>ヨウボウ</t>
    </rPh>
    <rPh sb="2" eb="4">
      <t>ジギョウ</t>
    </rPh>
    <phoneticPr fontId="1"/>
  </si>
  <si>
    <t>本交付金（Ｂ）</t>
    <rPh sb="0" eb="1">
      <t>ホン</t>
    </rPh>
    <rPh sb="1" eb="4">
      <t>コウフキン</t>
    </rPh>
    <phoneticPr fontId="1"/>
  </si>
  <si>
    <t>他の寄付金等（Ｃ）</t>
    <rPh sb="0" eb="1">
      <t>タ</t>
    </rPh>
    <rPh sb="2" eb="5">
      <t>キフキン</t>
    </rPh>
    <rPh sb="5" eb="6">
      <t>トウ</t>
    </rPh>
    <phoneticPr fontId="1"/>
  </si>
  <si>
    <t>自己資金（Ｄ）</t>
    <rPh sb="0" eb="2">
      <t>ジコ</t>
    </rPh>
    <rPh sb="2" eb="4">
      <t>シキン</t>
    </rPh>
    <phoneticPr fontId="1"/>
  </si>
  <si>
    <t>３．女性活躍推進法に基づく
　　推進計画策定時期
　　 （策定予定時期）</t>
    <rPh sb="2" eb="4">
      <t>ジョセイ</t>
    </rPh>
    <rPh sb="4" eb="6">
      <t>カツヤク</t>
    </rPh>
    <rPh sb="6" eb="8">
      <t>スイシン</t>
    </rPh>
    <rPh sb="8" eb="9">
      <t>ホウ</t>
    </rPh>
    <rPh sb="10" eb="11">
      <t>モト</t>
    </rPh>
    <rPh sb="16" eb="18">
      <t>スイシン</t>
    </rPh>
    <rPh sb="18" eb="20">
      <t>ケイカク</t>
    </rPh>
    <rPh sb="20" eb="22">
      <t>サクテイ</t>
    </rPh>
    <rPh sb="22" eb="24">
      <t>ジキ</t>
    </rPh>
    <rPh sb="29" eb="31">
      <t>サクテイ</t>
    </rPh>
    <rPh sb="31" eb="33">
      <t>ヨテイ</t>
    </rPh>
    <rPh sb="33" eb="35">
      <t>ジキ</t>
    </rPh>
    <phoneticPr fontId="1"/>
  </si>
  <si>
    <t>４．地域の実情と課題</t>
    <rPh sb="2" eb="4">
      <t>チイキ</t>
    </rPh>
    <rPh sb="5" eb="7">
      <t>ジツジョウ</t>
    </rPh>
    <rPh sb="8" eb="10">
      <t>カダイ</t>
    </rPh>
    <phoneticPr fontId="1"/>
  </si>
  <si>
    <t>５．事業の趣旨・目的</t>
    <rPh sb="2" eb="4">
      <t>ジギョウ</t>
    </rPh>
    <rPh sb="5" eb="7">
      <t>シュシ</t>
    </rPh>
    <rPh sb="8" eb="10">
      <t>モクテキ</t>
    </rPh>
    <phoneticPr fontId="1"/>
  </si>
  <si>
    <t>７．事業内容</t>
    <rPh sb="2" eb="4">
      <t>ジギョウ</t>
    </rPh>
    <rPh sb="4" eb="6">
      <t>ナイヨウ</t>
    </rPh>
    <phoneticPr fontId="1"/>
  </si>
  <si>
    <t>８．事業の実施により
　　期待される効果</t>
    <rPh sb="2" eb="4">
      <t>ジギョウ</t>
    </rPh>
    <rPh sb="5" eb="7">
      <t>ジッシ</t>
    </rPh>
    <rPh sb="13" eb="15">
      <t>キタイ</t>
    </rPh>
    <rPh sb="18" eb="20">
      <t>コウカ</t>
    </rPh>
    <phoneticPr fontId="1"/>
  </si>
  <si>
    <t>９．事業効果の検証及び
　　今後の課題の整理方法</t>
    <rPh sb="2" eb="4">
      <t>ジギョウ</t>
    </rPh>
    <rPh sb="4" eb="6">
      <t>コウカ</t>
    </rPh>
    <rPh sb="7" eb="9">
      <t>ケンショウ</t>
    </rPh>
    <rPh sb="9" eb="10">
      <t>オヨ</t>
    </rPh>
    <rPh sb="14" eb="16">
      <t>コンゴ</t>
    </rPh>
    <rPh sb="17" eb="19">
      <t>カダイ</t>
    </rPh>
    <rPh sb="20" eb="22">
      <t>セイリ</t>
    </rPh>
    <rPh sb="22" eb="24">
      <t>ホウホウ</t>
    </rPh>
    <phoneticPr fontId="1"/>
  </si>
  <si>
    <t>11．女性活躍推進法に基づく国の「女性活躍推進に向けた公共調達及び補助金の活用に関する取組指針」に準じた公共調達における取組</t>
    <rPh sb="3" eb="5">
      <t>ジョセイ</t>
    </rPh>
    <rPh sb="5" eb="7">
      <t>カツヤク</t>
    </rPh>
    <rPh sb="7" eb="9">
      <t>スイシン</t>
    </rPh>
    <rPh sb="9" eb="10">
      <t>ホウ</t>
    </rPh>
    <rPh sb="11" eb="12">
      <t>モト</t>
    </rPh>
    <rPh sb="14" eb="15">
      <t>クニ</t>
    </rPh>
    <rPh sb="17" eb="19">
      <t>ジョセイ</t>
    </rPh>
    <rPh sb="19" eb="21">
      <t>カツヤク</t>
    </rPh>
    <rPh sb="21" eb="23">
      <t>スイシン</t>
    </rPh>
    <rPh sb="24" eb="25">
      <t>ム</t>
    </rPh>
    <rPh sb="27" eb="29">
      <t>コウキョウ</t>
    </rPh>
    <rPh sb="29" eb="31">
      <t>チョウタツ</t>
    </rPh>
    <rPh sb="31" eb="32">
      <t>オヨ</t>
    </rPh>
    <rPh sb="33" eb="36">
      <t>ホジョキン</t>
    </rPh>
    <rPh sb="37" eb="39">
      <t>カツヨウ</t>
    </rPh>
    <rPh sb="40" eb="41">
      <t>カン</t>
    </rPh>
    <rPh sb="43" eb="45">
      <t>トリクミ</t>
    </rPh>
    <rPh sb="45" eb="47">
      <t>シシン</t>
    </rPh>
    <rPh sb="49" eb="50">
      <t>ジュン</t>
    </rPh>
    <rPh sb="52" eb="54">
      <t>コウキョウ</t>
    </rPh>
    <rPh sb="54" eb="56">
      <t>チョウタツ</t>
    </rPh>
    <rPh sb="60" eb="62">
      <t>トリクミ</t>
    </rPh>
    <phoneticPr fontId="1"/>
  </si>
  <si>
    <t>12．担当者名及び連絡先</t>
    <rPh sb="3" eb="6">
      <t>タントウシャ</t>
    </rPh>
    <rPh sb="6" eb="7">
      <t>メイ</t>
    </rPh>
    <rPh sb="7" eb="8">
      <t>オヨ</t>
    </rPh>
    <rPh sb="9" eb="12">
      <t>レンラクサキ</t>
    </rPh>
    <phoneticPr fontId="1"/>
  </si>
  <si>
    <t>実施内容</t>
    <rPh sb="0" eb="2">
      <t>ジッシ</t>
    </rPh>
    <rPh sb="2" eb="4">
      <t>ナイヨウ</t>
    </rPh>
    <phoneticPr fontId="1"/>
  </si>
  <si>
    <t>実施時期</t>
    <rPh sb="0" eb="2">
      <t>ジッシ</t>
    </rPh>
    <rPh sb="2" eb="4">
      <t>ジキ</t>
    </rPh>
    <phoneticPr fontId="1"/>
  </si>
  <si>
    <t>4月</t>
    <rPh sb="1" eb="2">
      <t>ガツ</t>
    </rPh>
    <phoneticPr fontId="1"/>
  </si>
  <si>
    <t>5月</t>
    <rPh sb="1" eb="2">
      <t>ガツ</t>
    </rPh>
    <phoneticPr fontId="1"/>
  </si>
  <si>
    <t>6月</t>
  </si>
  <si>
    <t>7月</t>
  </si>
  <si>
    <t>8月</t>
  </si>
  <si>
    <t>9月</t>
  </si>
  <si>
    <t>10月</t>
  </si>
  <si>
    <t>11月</t>
  </si>
  <si>
    <t>12月</t>
  </si>
  <si>
    <t>1月</t>
  </si>
  <si>
    <t>2月</t>
  </si>
  <si>
    <t>3月</t>
  </si>
  <si>
    <t>事業目標（アウトプット・アウトカム）</t>
    <rPh sb="0" eb="2">
      <t>ジギョウ</t>
    </rPh>
    <rPh sb="2" eb="4">
      <t>モクヒョウ</t>
    </rPh>
    <phoneticPr fontId="1"/>
  </si>
  <si>
    <t>交付金事業との連携</t>
    <rPh sb="0" eb="3">
      <t>コウフキン</t>
    </rPh>
    <rPh sb="3" eb="5">
      <t>ジギョウ</t>
    </rPh>
    <rPh sb="7" eb="9">
      <t>レンケイ</t>
    </rPh>
    <phoneticPr fontId="1"/>
  </si>
  <si>
    <t>交付金事業との連携内容</t>
    <rPh sb="0" eb="3">
      <t>コウフキン</t>
    </rPh>
    <rPh sb="3" eb="5">
      <t>ジギョウ</t>
    </rPh>
    <rPh sb="7" eb="9">
      <t>レンケイ</t>
    </rPh>
    <rPh sb="9" eb="11">
      <t>ナイヨウ</t>
    </rPh>
    <phoneticPr fontId="1"/>
  </si>
  <si>
    <t>注２）「公募要領の取組例」は、公募要領第２【取組例】（１）、（２）、（３）、（４）から選択してください。</t>
    <rPh sb="0" eb="1">
      <t>チュウ</t>
    </rPh>
    <rPh sb="4" eb="6">
      <t>コウボ</t>
    </rPh>
    <rPh sb="6" eb="8">
      <t>ヨウリョウ</t>
    </rPh>
    <rPh sb="9" eb="11">
      <t>トリクミ</t>
    </rPh>
    <rPh sb="11" eb="12">
      <t>レイ</t>
    </rPh>
    <rPh sb="15" eb="17">
      <t>コウボ</t>
    </rPh>
    <rPh sb="17" eb="19">
      <t>ヨウリョウ</t>
    </rPh>
    <rPh sb="19" eb="20">
      <t>ダイ</t>
    </rPh>
    <rPh sb="22" eb="24">
      <t>トリクミ</t>
    </rPh>
    <rPh sb="24" eb="25">
      <t>レイ</t>
    </rPh>
    <rPh sb="43" eb="45">
      <t>センタク</t>
    </rPh>
    <phoneticPr fontId="1"/>
  </si>
  <si>
    <t>経費の内訳</t>
  </si>
  <si>
    <t>注６）「他の寄付金等」がある場合は、備考欄に内容が分かるよう記載してください。</t>
    <rPh sb="0" eb="1">
      <t>チュウ</t>
    </rPh>
    <rPh sb="4" eb="5">
      <t>タ</t>
    </rPh>
    <rPh sb="6" eb="9">
      <t>キフキン</t>
    </rPh>
    <rPh sb="9" eb="10">
      <t>トウ</t>
    </rPh>
    <rPh sb="14" eb="16">
      <t>バアイ</t>
    </rPh>
    <rPh sb="18" eb="20">
      <t>ビコウ</t>
    </rPh>
    <rPh sb="20" eb="21">
      <t>ラン</t>
    </rPh>
    <rPh sb="22" eb="24">
      <t>ナイヨウ</t>
    </rPh>
    <rPh sb="25" eb="26">
      <t>ワ</t>
    </rPh>
    <rPh sb="30" eb="32">
      <t>キサイ</t>
    </rPh>
    <phoneticPr fontId="1"/>
  </si>
  <si>
    <t>注７）事業の一部を委託する場合は、委託先と金額を備考欄に記載してください。</t>
    <rPh sb="0" eb="1">
      <t>チュウ</t>
    </rPh>
    <rPh sb="3" eb="5">
      <t>ジギョウ</t>
    </rPh>
    <rPh sb="6" eb="8">
      <t>イチブ</t>
    </rPh>
    <rPh sb="9" eb="11">
      <t>イタク</t>
    </rPh>
    <rPh sb="13" eb="15">
      <t>バアイ</t>
    </rPh>
    <rPh sb="17" eb="20">
      <t>イタクサキ</t>
    </rPh>
    <rPh sb="21" eb="23">
      <t>キンガク</t>
    </rPh>
    <rPh sb="24" eb="26">
      <t>ビコウ</t>
    </rPh>
    <rPh sb="26" eb="27">
      <t>ラン</t>
    </rPh>
    <rPh sb="28" eb="30">
      <t>キサイ</t>
    </rPh>
    <phoneticPr fontId="1"/>
  </si>
  <si>
    <t>注２）本様式はＡ４で２枚以内としてください。また、適宜参考となる資料を添付してください。</t>
    <rPh sb="0" eb="1">
      <t>チュウ</t>
    </rPh>
    <rPh sb="3" eb="4">
      <t>ホン</t>
    </rPh>
    <rPh sb="4" eb="6">
      <t>ヨウシキ</t>
    </rPh>
    <rPh sb="11" eb="12">
      <t>マイ</t>
    </rPh>
    <rPh sb="12" eb="14">
      <t>イナイ</t>
    </rPh>
    <rPh sb="25" eb="27">
      <t>テキギ</t>
    </rPh>
    <rPh sb="27" eb="29">
      <t>サンコウ</t>
    </rPh>
    <rPh sb="32" eb="34">
      <t>シリョウ</t>
    </rPh>
    <rPh sb="35" eb="37">
      <t>テンプ</t>
    </rPh>
    <phoneticPr fontId="1"/>
  </si>
  <si>
    <t>（１）事業目標</t>
    <rPh sb="3" eb="5">
      <t>ジギョウ</t>
    </rPh>
    <rPh sb="5" eb="7">
      <t>モクヒョウ</t>
    </rPh>
    <phoneticPr fontId="1"/>
  </si>
  <si>
    <t>（２）事業ＫＰＩ</t>
    <rPh sb="3" eb="5">
      <t>ジギョウ</t>
    </rPh>
    <phoneticPr fontId="1"/>
  </si>
  <si>
    <t>①平成32年度まで（第4次男女共同参画基本計画期間中）の中長期目標</t>
    <rPh sb="1" eb="3">
      <t>ヘイセイ</t>
    </rPh>
    <rPh sb="5" eb="7">
      <t>ネンド</t>
    </rPh>
    <rPh sb="10" eb="11">
      <t>ダイ</t>
    </rPh>
    <rPh sb="12" eb="13">
      <t>ジ</t>
    </rPh>
    <rPh sb="13" eb="15">
      <t>ダンジョ</t>
    </rPh>
    <rPh sb="15" eb="17">
      <t>キョウドウ</t>
    </rPh>
    <rPh sb="17" eb="19">
      <t>サンカク</t>
    </rPh>
    <rPh sb="19" eb="21">
      <t>キホン</t>
    </rPh>
    <rPh sb="21" eb="23">
      <t>ケイカク</t>
    </rPh>
    <rPh sb="23" eb="26">
      <t>キカンチュウ</t>
    </rPh>
    <rPh sb="28" eb="31">
      <t>チュウチョウキ</t>
    </rPh>
    <rPh sb="31" eb="33">
      <t>モクヒョウ</t>
    </rPh>
    <phoneticPr fontId="1"/>
  </si>
  <si>
    <t>③事業目標（全体）</t>
    <rPh sb="1" eb="3">
      <t>ジギョウ</t>
    </rPh>
    <rPh sb="3" eb="5">
      <t>モクヒョウ</t>
    </rPh>
    <rPh sb="6" eb="8">
      <t>ゼンタイ</t>
    </rPh>
    <phoneticPr fontId="1"/>
  </si>
  <si>
    <t>④事業ＫＰＩ（全体）</t>
    <rPh sb="1" eb="3">
      <t>ジギョウ</t>
    </rPh>
    <rPh sb="7" eb="9">
      <t>ゼンタイ</t>
    </rPh>
    <phoneticPr fontId="1"/>
  </si>
  <si>
    <t>他の地方公共団体との連携</t>
    <rPh sb="0" eb="1">
      <t>タ</t>
    </rPh>
    <rPh sb="2" eb="4">
      <t>チホウ</t>
    </rPh>
    <rPh sb="4" eb="6">
      <t>コウキョウ</t>
    </rPh>
    <rPh sb="6" eb="8">
      <t>ダンタイ</t>
    </rPh>
    <rPh sb="10" eb="12">
      <t>レンケイ</t>
    </rPh>
    <phoneticPr fontId="1"/>
  </si>
  <si>
    <t>１４．経費の内訳</t>
    <rPh sb="3" eb="5">
      <t>ケイヒ</t>
    </rPh>
    <rPh sb="6" eb="8">
      <t>ウチワケ</t>
    </rPh>
    <phoneticPr fontId="1"/>
  </si>
  <si>
    <t>様式２－２－２に記載</t>
    <rPh sb="0" eb="2">
      <t>ヨウシキ</t>
    </rPh>
    <rPh sb="8" eb="10">
      <t>キサイ</t>
    </rPh>
    <phoneticPr fontId="1"/>
  </si>
  <si>
    <t>注）本様式はＡ４で3枚以内としてください。</t>
    <rPh sb="0" eb="1">
      <t>チュウ</t>
    </rPh>
    <rPh sb="2" eb="3">
      <t>ホン</t>
    </rPh>
    <rPh sb="3" eb="5">
      <t>ヨウシキ</t>
    </rPh>
    <rPh sb="10" eb="11">
      <t>マイ</t>
    </rPh>
    <rPh sb="11" eb="13">
      <t>イナイ</t>
    </rPh>
    <phoneticPr fontId="1"/>
  </si>
  <si>
    <t>女性活躍推進法に基づく協議会の設置状況</t>
    <rPh sb="0" eb="2">
      <t>ジョセイ</t>
    </rPh>
    <rPh sb="2" eb="4">
      <t>カツヤク</t>
    </rPh>
    <rPh sb="4" eb="6">
      <t>スイシン</t>
    </rPh>
    <rPh sb="6" eb="7">
      <t>ホウ</t>
    </rPh>
    <rPh sb="8" eb="9">
      <t>モト</t>
    </rPh>
    <rPh sb="11" eb="14">
      <t>キョウギカイ</t>
    </rPh>
    <rPh sb="15" eb="17">
      <t>セッチ</t>
    </rPh>
    <rPh sb="17" eb="19">
      <t>ジョウキョウ</t>
    </rPh>
    <phoneticPr fontId="1"/>
  </si>
  <si>
    <t>※連携体制が、法に基づく協議会の場合「○」を選択</t>
    <rPh sb="1" eb="3">
      <t>レンケイ</t>
    </rPh>
    <rPh sb="3" eb="5">
      <t>タイセイ</t>
    </rPh>
    <rPh sb="7" eb="8">
      <t>ホウ</t>
    </rPh>
    <rPh sb="9" eb="10">
      <t>モト</t>
    </rPh>
    <rPh sb="12" eb="15">
      <t>キョウギカイ</t>
    </rPh>
    <rPh sb="16" eb="18">
      <t>バアイ</t>
    </rPh>
    <rPh sb="22" eb="24">
      <t>センタク</t>
    </rPh>
    <phoneticPr fontId="1"/>
  </si>
  <si>
    <t>設置（公表）時期</t>
    <rPh sb="0" eb="2">
      <t>セッチ</t>
    </rPh>
    <rPh sb="3" eb="5">
      <t>コウヒョウ</t>
    </rPh>
    <rPh sb="6" eb="8">
      <t>ジキ</t>
    </rPh>
    <phoneticPr fontId="1"/>
  </si>
  <si>
    <t>設置の有無</t>
    <rPh sb="0" eb="2">
      <t>セッチ</t>
    </rPh>
    <rPh sb="3" eb="5">
      <t>ウム</t>
    </rPh>
    <phoneticPr fontId="1"/>
  </si>
  <si>
    <t>事業実施及び連携工程表</t>
    <rPh sb="0" eb="2">
      <t>ジギョウ</t>
    </rPh>
    <rPh sb="2" eb="4">
      <t>ジッシ</t>
    </rPh>
    <rPh sb="4" eb="5">
      <t>オヨ</t>
    </rPh>
    <rPh sb="6" eb="8">
      <t>レンケイ</t>
    </rPh>
    <rPh sb="8" eb="11">
      <t>コウテイヒョウ</t>
    </rPh>
    <phoneticPr fontId="1"/>
  </si>
  <si>
    <t>１．事業実施工程表</t>
    <rPh sb="2" eb="4">
      <t>ジギョウ</t>
    </rPh>
    <rPh sb="4" eb="6">
      <t>ジッシ</t>
    </rPh>
    <rPh sb="6" eb="9">
      <t>コウテイヒョウ</t>
    </rPh>
    <phoneticPr fontId="1"/>
  </si>
  <si>
    <t>２．連携工程表</t>
    <rPh sb="2" eb="4">
      <t>レンケイ</t>
    </rPh>
    <rPh sb="4" eb="7">
      <t>コウテイヒョウ</t>
    </rPh>
    <phoneticPr fontId="1"/>
  </si>
  <si>
    <t>事業・取組名
（実施主体）</t>
    <rPh sb="0" eb="2">
      <t>ジギョウ</t>
    </rPh>
    <rPh sb="3" eb="5">
      <t>トリクミ</t>
    </rPh>
    <rPh sb="5" eb="6">
      <t>メイ</t>
    </rPh>
    <rPh sb="8" eb="10">
      <t>ジッシ</t>
    </rPh>
    <rPh sb="10" eb="12">
      <t>シュタイ</t>
    </rPh>
    <phoneticPr fontId="1"/>
  </si>
  <si>
    <t>※２．連携工程表には、交付金事業と連携する同一団体内で行われる事業・取組（他の国の交付金等を利用する場合は明記）、他の連携主体（協議会を構成する民間団体等）や他の地方公共団体の事業・取組を記載してください。</t>
    <rPh sb="3" eb="5">
      <t>レンケイ</t>
    </rPh>
    <rPh sb="5" eb="8">
      <t>コウテイヒョウ</t>
    </rPh>
    <rPh sb="11" eb="14">
      <t>コウフキン</t>
    </rPh>
    <rPh sb="14" eb="16">
      <t>ジギョウ</t>
    </rPh>
    <rPh sb="17" eb="19">
      <t>レンケイ</t>
    </rPh>
    <rPh sb="21" eb="23">
      <t>ドウイツ</t>
    </rPh>
    <rPh sb="23" eb="25">
      <t>ダンタイ</t>
    </rPh>
    <rPh sb="25" eb="26">
      <t>ナイ</t>
    </rPh>
    <rPh sb="27" eb="28">
      <t>オコナ</t>
    </rPh>
    <rPh sb="31" eb="33">
      <t>ジギョウ</t>
    </rPh>
    <rPh sb="34" eb="36">
      <t>トリクミ</t>
    </rPh>
    <rPh sb="37" eb="38">
      <t>タ</t>
    </rPh>
    <rPh sb="39" eb="40">
      <t>クニ</t>
    </rPh>
    <rPh sb="41" eb="44">
      <t>コウフキン</t>
    </rPh>
    <rPh sb="44" eb="45">
      <t>トウ</t>
    </rPh>
    <rPh sb="46" eb="48">
      <t>リヨウ</t>
    </rPh>
    <rPh sb="50" eb="52">
      <t>バアイ</t>
    </rPh>
    <rPh sb="53" eb="55">
      <t>メイキ</t>
    </rPh>
    <rPh sb="57" eb="58">
      <t>タ</t>
    </rPh>
    <rPh sb="59" eb="61">
      <t>レンケイ</t>
    </rPh>
    <rPh sb="61" eb="63">
      <t>シュタイ</t>
    </rPh>
    <rPh sb="64" eb="67">
      <t>キョウギカイ</t>
    </rPh>
    <rPh sb="68" eb="70">
      <t>コウセイ</t>
    </rPh>
    <rPh sb="72" eb="74">
      <t>ミンカン</t>
    </rPh>
    <rPh sb="74" eb="76">
      <t>ダンタイ</t>
    </rPh>
    <rPh sb="76" eb="77">
      <t>トウ</t>
    </rPh>
    <rPh sb="79" eb="80">
      <t>タ</t>
    </rPh>
    <rPh sb="81" eb="83">
      <t>チホウ</t>
    </rPh>
    <rPh sb="83" eb="85">
      <t>コウキョウ</t>
    </rPh>
    <rPh sb="85" eb="87">
      <t>ダンタイ</t>
    </rPh>
    <rPh sb="88" eb="90">
      <t>ジギョウ</t>
    </rPh>
    <rPh sb="91" eb="93">
      <t>トリクミ</t>
    </rPh>
    <rPh sb="94" eb="96">
      <t>キサイ</t>
    </rPh>
    <phoneticPr fontId="1"/>
  </si>
  <si>
    <t>※適宜、行を追加してください。</t>
    <rPh sb="1" eb="3">
      <t>テキギ</t>
    </rPh>
    <rPh sb="4" eb="5">
      <t>ギョウ</t>
    </rPh>
    <rPh sb="6" eb="8">
      <t>ツイカ</t>
    </rPh>
    <phoneticPr fontId="1"/>
  </si>
  <si>
    <t>１３．事業実施及び連携工程</t>
    <rPh sb="3" eb="5">
      <t>ジギョウ</t>
    </rPh>
    <rPh sb="5" eb="7">
      <t>ジッシ</t>
    </rPh>
    <rPh sb="7" eb="8">
      <t>オヨ</t>
    </rPh>
    <rPh sb="9" eb="11">
      <t>レンケイ</t>
    </rPh>
    <rPh sb="11" eb="13">
      <t>コウテイ</t>
    </rPh>
    <phoneticPr fontId="1"/>
  </si>
  <si>
    <t>事業・取組内容</t>
    <rPh sb="0" eb="2">
      <t>ジギョウ</t>
    </rPh>
    <rPh sb="3" eb="5">
      <t>トリクミ</t>
    </rPh>
    <rPh sb="5" eb="7">
      <t>ナイヨウ</t>
    </rPh>
    <phoneticPr fontId="1"/>
  </si>
  <si>
    <t>注８）適宜、行を追加してください。</t>
    <rPh sb="0" eb="1">
      <t>チュウ</t>
    </rPh>
    <rPh sb="3" eb="5">
      <t>テキギ</t>
    </rPh>
    <rPh sb="6" eb="7">
      <t>ギョウ</t>
    </rPh>
    <rPh sb="8" eb="10">
      <t>ツイカ</t>
    </rPh>
    <phoneticPr fontId="1"/>
  </si>
  <si>
    <t>３．事業費</t>
    <rPh sb="2" eb="4">
      <t>ジギョウ</t>
    </rPh>
    <rPh sb="4" eb="5">
      <t>ヒ</t>
    </rPh>
    <phoneticPr fontId="1"/>
  </si>
  <si>
    <t>（　　　　　）</t>
    <phoneticPr fontId="1"/>
  </si>
  <si>
    <t>注１）「３．事業費」については、別途、単価、員数、日数等が分かる積算資料を添付してください。</t>
    <rPh sb="0" eb="1">
      <t>チュウ</t>
    </rPh>
    <rPh sb="6" eb="8">
      <t>ジギョウ</t>
    </rPh>
    <rPh sb="8" eb="9">
      <t>ヒ</t>
    </rPh>
    <rPh sb="16" eb="18">
      <t>ベット</t>
    </rPh>
    <rPh sb="19" eb="21">
      <t>タンカ</t>
    </rPh>
    <rPh sb="22" eb="24">
      <t>インスウ</t>
    </rPh>
    <rPh sb="25" eb="27">
      <t>ニッスウ</t>
    </rPh>
    <rPh sb="27" eb="28">
      <t>トウ</t>
    </rPh>
    <rPh sb="29" eb="30">
      <t>ワ</t>
    </rPh>
    <rPh sb="32" eb="34">
      <t>セキサン</t>
    </rPh>
    <rPh sb="34" eb="36">
      <t>シリョウ</t>
    </rPh>
    <rPh sb="37" eb="39">
      <t>テンプ</t>
    </rPh>
    <phoneticPr fontId="1"/>
  </si>
  <si>
    <t>注１）「事業番号」及び「個別事業名」は、様式２－１－３と整合性をとって記載してください。</t>
    <rPh sb="0" eb="1">
      <t>チュウ</t>
    </rPh>
    <rPh sb="4" eb="6">
      <t>ジギョウ</t>
    </rPh>
    <rPh sb="6" eb="8">
      <t>バンゴウ</t>
    </rPh>
    <rPh sb="9" eb="10">
      <t>オヨ</t>
    </rPh>
    <rPh sb="12" eb="14">
      <t>コベツ</t>
    </rPh>
    <rPh sb="14" eb="16">
      <t>ジギョウ</t>
    </rPh>
    <rPh sb="16" eb="17">
      <t>メイ</t>
    </rPh>
    <rPh sb="20" eb="22">
      <t>ヨウシキ</t>
    </rPh>
    <rPh sb="28" eb="31">
      <t>セイゴウセイ</t>
    </rPh>
    <rPh sb="35" eb="37">
      <t>キサイ</t>
    </rPh>
    <phoneticPr fontId="1"/>
  </si>
  <si>
    <t>様式２－２－２</t>
    <rPh sb="0" eb="2">
      <t>ヨウシキ</t>
    </rPh>
    <phoneticPr fontId="1"/>
  </si>
  <si>
    <t>様式２－２－３</t>
    <rPh sb="0" eb="2">
      <t>ヨウシキ</t>
    </rPh>
    <phoneticPr fontId="1"/>
  </si>
  <si>
    <t>地域女性活躍推進交付金事業実施計画書（市町村分）</t>
    <rPh sb="0" eb="2">
      <t>チイキ</t>
    </rPh>
    <rPh sb="2" eb="4">
      <t>ジョセイ</t>
    </rPh>
    <rPh sb="4" eb="6">
      <t>カツヤク</t>
    </rPh>
    <rPh sb="6" eb="8">
      <t>スイシン</t>
    </rPh>
    <rPh sb="8" eb="11">
      <t>コウフキン</t>
    </rPh>
    <rPh sb="11" eb="13">
      <t>ジギョウ</t>
    </rPh>
    <rPh sb="13" eb="15">
      <t>ジッシ</t>
    </rPh>
    <rPh sb="15" eb="18">
      <t>ケイカクショ</t>
    </rPh>
    <rPh sb="19" eb="22">
      <t>シチョウソン</t>
    </rPh>
    <rPh sb="22" eb="23">
      <t>ブン</t>
    </rPh>
    <phoneticPr fontId="1"/>
  </si>
  <si>
    <t>30年度</t>
    <rPh sb="2" eb="4">
      <t>ネンド</t>
    </rPh>
    <phoneticPr fontId="1"/>
  </si>
  <si>
    <t>注４）「要望事業」は該当する事業に「○」を記載してください。</t>
    <rPh sb="0" eb="1">
      <t>チュウ</t>
    </rPh>
    <rPh sb="4" eb="6">
      <t>ヨウボウ</t>
    </rPh>
    <rPh sb="6" eb="8">
      <t>ジギョウ</t>
    </rPh>
    <rPh sb="10" eb="12">
      <t>ガイトウ</t>
    </rPh>
    <rPh sb="14" eb="16">
      <t>ジギョウ</t>
    </rPh>
    <rPh sb="21" eb="23">
      <t>キサイ</t>
    </rPh>
    <phoneticPr fontId="1"/>
  </si>
  <si>
    <t>注５）「要望事業」の欄に「○」を記載した事業区分について、事業費の内訳を記載してください。</t>
    <rPh sb="0" eb="1">
      <t>チュウ</t>
    </rPh>
    <rPh sb="4" eb="6">
      <t>ヨウボウ</t>
    </rPh>
    <rPh sb="6" eb="8">
      <t>ジギョウ</t>
    </rPh>
    <rPh sb="10" eb="11">
      <t>ラン</t>
    </rPh>
    <rPh sb="16" eb="18">
      <t>キサイ</t>
    </rPh>
    <rPh sb="20" eb="22">
      <t>ジギョウ</t>
    </rPh>
    <rPh sb="22" eb="24">
      <t>クブン</t>
    </rPh>
    <rPh sb="29" eb="32">
      <t>ジギョウヒ</t>
    </rPh>
    <rPh sb="33" eb="35">
      <t>ウチワケ</t>
    </rPh>
    <rPh sb="36" eb="38">
      <t>キサイ</t>
    </rPh>
    <phoneticPr fontId="1"/>
  </si>
  <si>
    <t>31年度</t>
    <rPh sb="2" eb="4">
      <t>ネンド</t>
    </rPh>
    <phoneticPr fontId="1"/>
  </si>
  <si>
    <t>注３）「予算措置年度」は、実施主体における予算措置状況について「30年度当初予算」、「30年度補正予算」、「31年度当初予算」のいずれかを記載してください。なお、「30年度補正予算」で予算措置している事業は、平成31年度予算事業としては採択されませんので、ご留意ください。</t>
    <rPh sb="0" eb="1">
      <t>チュウ</t>
    </rPh>
    <rPh sb="4" eb="6">
      <t>ヨサン</t>
    </rPh>
    <rPh sb="6" eb="8">
      <t>ソチ</t>
    </rPh>
    <rPh sb="8" eb="10">
      <t>ネンド</t>
    </rPh>
    <rPh sb="13" eb="15">
      <t>ジッシ</t>
    </rPh>
    <rPh sb="15" eb="17">
      <t>シュタイ</t>
    </rPh>
    <rPh sb="21" eb="23">
      <t>ヨサン</t>
    </rPh>
    <rPh sb="23" eb="25">
      <t>ソチ</t>
    </rPh>
    <rPh sb="25" eb="27">
      <t>ジョウキョウ</t>
    </rPh>
    <rPh sb="34" eb="36">
      <t>ネンド</t>
    </rPh>
    <rPh sb="36" eb="38">
      <t>トウショ</t>
    </rPh>
    <rPh sb="38" eb="40">
      <t>ヨサン</t>
    </rPh>
    <rPh sb="45" eb="47">
      <t>ネンド</t>
    </rPh>
    <rPh sb="47" eb="49">
      <t>ホセイ</t>
    </rPh>
    <rPh sb="49" eb="51">
      <t>ヨサン</t>
    </rPh>
    <rPh sb="56" eb="58">
      <t>ネンド</t>
    </rPh>
    <rPh sb="58" eb="60">
      <t>トウショ</t>
    </rPh>
    <rPh sb="60" eb="62">
      <t>ヨサン</t>
    </rPh>
    <rPh sb="69" eb="71">
      <t>キサイ</t>
    </rPh>
    <rPh sb="84" eb="86">
      <t>ネンド</t>
    </rPh>
    <rPh sb="86" eb="88">
      <t>ホセイ</t>
    </rPh>
    <rPh sb="88" eb="90">
      <t>ヨサン</t>
    </rPh>
    <rPh sb="92" eb="94">
      <t>ヨサン</t>
    </rPh>
    <rPh sb="94" eb="96">
      <t>ソチ</t>
    </rPh>
    <rPh sb="100" eb="102">
      <t>ジギョウ</t>
    </rPh>
    <rPh sb="104" eb="106">
      <t>ヘイセイ</t>
    </rPh>
    <rPh sb="108" eb="110">
      <t>ネンド</t>
    </rPh>
    <rPh sb="110" eb="112">
      <t>ヨサン</t>
    </rPh>
    <rPh sb="112" eb="114">
      <t>ジギョウ</t>
    </rPh>
    <rPh sb="118" eb="120">
      <t>サイタク</t>
    </rPh>
    <rPh sb="129" eb="131">
      <t>リュウイ</t>
    </rPh>
    <phoneticPr fontId="1"/>
  </si>
  <si>
    <t>30二次補正</t>
    <rPh sb="2" eb="4">
      <t>ニジ</t>
    </rPh>
    <rPh sb="4" eb="6">
      <t>ホセイ</t>
    </rPh>
    <phoneticPr fontId="1"/>
  </si>
  <si>
    <t>30年度二次補正</t>
    <rPh sb="2" eb="4">
      <t>ネンド</t>
    </rPh>
    <rPh sb="4" eb="6">
      <t>ニジ</t>
    </rPh>
    <rPh sb="6" eb="8">
      <t>ホセイ</t>
    </rPh>
    <phoneticPr fontId="1"/>
  </si>
  <si>
    <t>女性の活躍応援事業</t>
    <phoneticPr fontId="1"/>
  </si>
  <si>
    <t>無</t>
  </si>
  <si>
    <t>（１）</t>
  </si>
  <si>
    <t>○</t>
  </si>
  <si>
    <t>セミナー</t>
    <phoneticPr fontId="1"/>
  </si>
  <si>
    <t>セミナー</t>
    <phoneticPr fontId="1"/>
  </si>
  <si>
    <t>（　　　）</t>
    <phoneticPr fontId="1"/>
  </si>
  <si>
    <t>市町村名：山口県長門市　　　　　　　　　　　</t>
    <rPh sb="0" eb="3">
      <t>シチョウソン</t>
    </rPh>
    <rPh sb="3" eb="4">
      <t>メイ</t>
    </rPh>
    <rPh sb="5" eb="8">
      <t>ヤマグチケン</t>
    </rPh>
    <rPh sb="8" eb="11">
      <t>ナガトシ</t>
    </rPh>
    <phoneticPr fontId="1"/>
  </si>
  <si>
    <r>
      <t>平成　29　年　3　月　　（ 策定済 ・ 策定予定 ）</t>
    </r>
    <r>
      <rPr>
        <sz val="8"/>
        <rFont val="ＭＳ Ｐ明朝"/>
        <family val="1"/>
        <charset val="128"/>
      </rPr>
      <t>※どちらかにマルをつけてください。</t>
    </r>
    <rPh sb="0" eb="2">
      <t>ヘイセイ</t>
    </rPh>
    <rPh sb="6" eb="7">
      <t>ネン</t>
    </rPh>
    <rPh sb="10" eb="11">
      <t>ガツ</t>
    </rPh>
    <rPh sb="15" eb="17">
      <t>サクテイ</t>
    </rPh>
    <rPh sb="17" eb="18">
      <t>ズミ</t>
    </rPh>
    <rPh sb="21" eb="23">
      <t>サクテイ</t>
    </rPh>
    <rPh sb="23" eb="25">
      <t>ヨテイ</t>
    </rPh>
    <phoneticPr fontId="1"/>
  </si>
  <si>
    <r>
      <t xml:space="preserve">① 実施済　　② 平成　　年　　月から実施予定　　③ 検討中　　④ 実施予定なし
</t>
    </r>
    <r>
      <rPr>
        <sz val="8"/>
        <rFont val="ＭＳ Ｐ明朝"/>
        <family val="1"/>
        <charset val="128"/>
      </rPr>
      <t>※ いずれかにマルをつけてください。</t>
    </r>
    <rPh sb="2" eb="4">
      <t>ジッシ</t>
    </rPh>
    <rPh sb="4" eb="5">
      <t>ズ</t>
    </rPh>
    <rPh sb="9" eb="11">
      <t>ヘイセイ</t>
    </rPh>
    <rPh sb="13" eb="14">
      <t>ネン</t>
    </rPh>
    <rPh sb="16" eb="17">
      <t>ガツ</t>
    </rPh>
    <rPh sb="19" eb="21">
      <t>ジッシ</t>
    </rPh>
    <rPh sb="21" eb="23">
      <t>ヨテイ</t>
    </rPh>
    <rPh sb="27" eb="30">
      <t>ケントウチュウ</t>
    </rPh>
    <rPh sb="34" eb="36">
      <t>ジッシ</t>
    </rPh>
    <rPh sb="36" eb="38">
      <t>ヨテイ</t>
    </rPh>
    <phoneticPr fontId="1"/>
  </si>
  <si>
    <t>電話：0837-23-1172</t>
    <rPh sb="0" eb="2">
      <t>デンワ</t>
    </rPh>
    <phoneticPr fontId="1"/>
  </si>
  <si>
    <t>Ｈ29.4</t>
    <phoneticPr fontId="1"/>
  </si>
  <si>
    <t>（　H27　）</t>
    <phoneticPr fontId="1"/>
  </si>
  <si>
    <t>e-mail：takashima.saika@city.nagato.lg.jp</t>
    <phoneticPr fontId="1"/>
  </si>
  <si>
    <t>市町村名：山口県長門市</t>
    <rPh sb="0" eb="3">
      <t>シチョウソン</t>
    </rPh>
    <rPh sb="3" eb="4">
      <t>メイ</t>
    </rPh>
    <rPh sb="5" eb="8">
      <t>ヤマグチケン</t>
    </rPh>
    <rPh sb="8" eb="11">
      <t>ナガトシ</t>
    </rPh>
    <phoneticPr fontId="1"/>
  </si>
  <si>
    <t>市町村名：山口県長門市</t>
    <rPh sb="0" eb="3">
      <t>シチョウソン</t>
    </rPh>
    <rPh sb="3" eb="4">
      <t>ナ</t>
    </rPh>
    <rPh sb="5" eb="8">
      <t>ヤマグチケン</t>
    </rPh>
    <rPh sb="8" eb="11">
      <t>ナガトシ</t>
    </rPh>
    <phoneticPr fontId="1"/>
  </si>
  <si>
    <t>市町村名：山口県長門市　　　　　　　　　</t>
    <rPh sb="0" eb="3">
      <t>シチョウソン</t>
    </rPh>
    <rPh sb="3" eb="4">
      <t>メイ</t>
    </rPh>
    <rPh sb="5" eb="8">
      <t>ヤマグチケン</t>
    </rPh>
    <rPh sb="8" eb="11">
      <t>ナガトシ</t>
    </rPh>
    <phoneticPr fontId="1"/>
  </si>
  <si>
    <t>６．事業目標・重要業績評価指標（ＫＰＩ）　（全体）</t>
    <rPh sb="2" eb="4">
      <t>ジギョウ</t>
    </rPh>
    <rPh sb="4" eb="6">
      <t>モクヒョウ</t>
    </rPh>
    <rPh sb="7" eb="9">
      <t>ジュウヨウ</t>
    </rPh>
    <rPh sb="9" eb="11">
      <t>ギョウセキ</t>
    </rPh>
    <rPh sb="11" eb="13">
      <t>ヒョウカ</t>
    </rPh>
    <rPh sb="13" eb="15">
      <t>シヒョウ</t>
    </rPh>
    <rPh sb="22" eb="24">
      <t>ゼンタイ</t>
    </rPh>
    <phoneticPr fontId="1"/>
  </si>
  <si>
    <t>　少子・高齢化、過疎化による生産年齢人口の急激な減少に対応し、その中にあっても、活力ある地域を保つための幅広い女性の就業環境整備や機会の確保につながり、労働人口の増加が期待できる。併せて、事業内容の発信により、女性活躍推進や働き方改革への意識の醸成も期待できる。</t>
    <rPh sb="1" eb="3">
      <t>ショウシ</t>
    </rPh>
    <rPh sb="4" eb="7">
      <t>コウレイカ</t>
    </rPh>
    <rPh sb="8" eb="11">
      <t>カソカ</t>
    </rPh>
    <rPh sb="14" eb="16">
      <t>セイサン</t>
    </rPh>
    <rPh sb="16" eb="18">
      <t>ネンレイ</t>
    </rPh>
    <rPh sb="18" eb="20">
      <t>ジンコウ</t>
    </rPh>
    <rPh sb="21" eb="23">
      <t>キュウゲキ</t>
    </rPh>
    <rPh sb="24" eb="26">
      <t>ゲンショウ</t>
    </rPh>
    <rPh sb="27" eb="29">
      <t>タイオウ</t>
    </rPh>
    <rPh sb="33" eb="34">
      <t>ナカ</t>
    </rPh>
    <rPh sb="40" eb="42">
      <t>カツリョク</t>
    </rPh>
    <rPh sb="44" eb="46">
      <t>チイキ</t>
    </rPh>
    <rPh sb="47" eb="48">
      <t>タモ</t>
    </rPh>
    <rPh sb="52" eb="54">
      <t>ハバヒロ</t>
    </rPh>
    <rPh sb="55" eb="57">
      <t>ジョセイ</t>
    </rPh>
    <rPh sb="58" eb="60">
      <t>シュウギョウ</t>
    </rPh>
    <rPh sb="60" eb="62">
      <t>カンキョウ</t>
    </rPh>
    <rPh sb="62" eb="64">
      <t>セイビ</t>
    </rPh>
    <rPh sb="65" eb="67">
      <t>キカイ</t>
    </rPh>
    <rPh sb="68" eb="70">
      <t>カクホ</t>
    </rPh>
    <rPh sb="84" eb="86">
      <t>キタイ</t>
    </rPh>
    <rPh sb="90" eb="91">
      <t>アワ</t>
    </rPh>
    <rPh sb="122" eb="124">
      <t>ジョウセイ</t>
    </rPh>
    <rPh sb="125" eb="127">
      <t>キタイ</t>
    </rPh>
    <phoneticPr fontId="1"/>
  </si>
  <si>
    <t>10．事業の実施体制</t>
    <rPh sb="3" eb="5">
      <t>ジギョウ</t>
    </rPh>
    <rPh sb="6" eb="8">
      <t>ジッシ</t>
    </rPh>
    <rPh sb="8" eb="10">
      <t>タイセイ</t>
    </rPh>
    <phoneticPr fontId="1"/>
  </si>
  <si>
    <t>①、②の場合、取組内容</t>
    <rPh sb="4" eb="6">
      <t>バアイ</t>
    </rPh>
    <rPh sb="7" eb="9">
      <t>トリクミ</t>
    </rPh>
    <rPh sb="9" eb="11">
      <t>ナイヨウ</t>
    </rPh>
    <phoneticPr fontId="1"/>
  </si>
  <si>
    <t>様式２－２－１に記載</t>
    <rPh sb="0" eb="2">
      <t>ヨウシキ</t>
    </rPh>
    <rPh sb="8" eb="10">
      <t>キサイ</t>
    </rPh>
    <phoneticPr fontId="1"/>
  </si>
  <si>
    <t>①</t>
    <phoneticPr fontId="1"/>
  </si>
  <si>
    <t>女性の活躍応援事業</t>
    <phoneticPr fontId="1"/>
  </si>
  <si>
    <t>女性の活躍応援事業</t>
    <rPh sb="0" eb="2">
      <t>ジョセイ</t>
    </rPh>
    <rPh sb="3" eb="5">
      <t>カツヤク</t>
    </rPh>
    <rPh sb="5" eb="7">
      <t>オウエン</t>
    </rPh>
    <rPh sb="7" eb="9">
      <t>ジギョウ</t>
    </rPh>
    <phoneticPr fontId="1"/>
  </si>
  <si>
    <t>31年度当初予算</t>
  </si>
  <si>
    <t>４．個別事業の事業目標</t>
    <rPh sb="2" eb="4">
      <t>コベツ</t>
    </rPh>
    <rPh sb="4" eb="6">
      <t>ジギョウ</t>
    </rPh>
    <rPh sb="7" eb="9">
      <t>ジギョウ</t>
    </rPh>
    <rPh sb="9" eb="11">
      <t>モクヒョウ</t>
    </rPh>
    <phoneticPr fontId="1"/>
  </si>
  <si>
    <t>　地域に根差すＮＰＯ法人に委託することにより、ＮＰＯ法人と地域住民との新たな関係の構築が期待される。また、長門市男女共同参画審議会委員や、山口県内で男女共同参画の推進に取り組むやまぐちネットワークエコーなどの団体に協力を依頼し、本事業の周知を行う。本市ホームページ、広報のほか、ケーブルテレビの文字放送で周知し、参加促進を図る。</t>
    <rPh sb="104" eb="106">
      <t>ダンタイ</t>
    </rPh>
    <phoneticPr fontId="1"/>
  </si>
  <si>
    <t>・経済団体、関係団体など官民連携の考え方及び具体的な連携主体・連携方法</t>
    <rPh sb="1" eb="3">
      <t>ケイザイ</t>
    </rPh>
    <rPh sb="3" eb="5">
      <t>ダンタイ</t>
    </rPh>
    <rPh sb="6" eb="8">
      <t>カンケイ</t>
    </rPh>
    <rPh sb="8" eb="10">
      <t>ダンタイ</t>
    </rPh>
    <rPh sb="12" eb="14">
      <t>カンミン</t>
    </rPh>
    <rPh sb="14" eb="16">
      <t>レンケイ</t>
    </rPh>
    <rPh sb="17" eb="18">
      <t>カンガ</t>
    </rPh>
    <rPh sb="19" eb="20">
      <t>カタ</t>
    </rPh>
    <rPh sb="20" eb="21">
      <t>オヨ</t>
    </rPh>
    <rPh sb="22" eb="25">
      <t>グタイテキ</t>
    </rPh>
    <rPh sb="26" eb="28">
      <t>レンケイ</t>
    </rPh>
    <rPh sb="28" eb="30">
      <t>シュタイ</t>
    </rPh>
    <rPh sb="31" eb="33">
      <t>レンケイ</t>
    </rPh>
    <rPh sb="33" eb="35">
      <t>ホウホウ</t>
    </rPh>
    <phoneticPr fontId="1"/>
  </si>
  <si>
    <t>・連携地方公共団体及び具体的な連携方法</t>
    <rPh sb="1" eb="3">
      <t>レンケイ</t>
    </rPh>
    <rPh sb="3" eb="5">
      <t>チホウ</t>
    </rPh>
    <rPh sb="5" eb="7">
      <t>コウキョウ</t>
    </rPh>
    <rPh sb="7" eb="9">
      <t>ダンタイ</t>
    </rPh>
    <rPh sb="9" eb="10">
      <t>オヨ</t>
    </rPh>
    <rPh sb="11" eb="14">
      <t>グタイテキ</t>
    </rPh>
    <rPh sb="15" eb="17">
      <t>レンケイ</t>
    </rPh>
    <rPh sb="17" eb="19">
      <t>ホウホウ</t>
    </rPh>
    <phoneticPr fontId="1"/>
  </si>
  <si>
    <t>　県内各市町に対し、情報発信としてチラシやポスターの掲示配布を依頼。また、就労支援を行う本市商工水産課や、保育サービスに関する情報提供を行う子育て支援課と連携し、本事業の情報発信に努める。</t>
    <rPh sb="10" eb="12">
      <t>ジョウホウ</t>
    </rPh>
    <rPh sb="12" eb="14">
      <t>ハッシン</t>
    </rPh>
    <phoneticPr fontId="1"/>
  </si>
  <si>
    <t>　就労支援を行う本市商工水産課と連携し、本事業の実施を図る。次期男女共同参画計画の策定に向けて、女性の活躍推進に特化した調査項目を検討する。子育てと仕事の両立に向けた講座への参加を促すとともに、再就職の選択肢の一つでもある起業に関心のある方に、長門商工会議所主催の「ながと起業塾2019」を周知。企業に向けては、県の「やまぐち男女共同参画推進事業者認証制度」及び「やまぐち女性の活躍推進事業者認証制度」を周知し、女性の活躍や、仕事と家庭の両立支援の職場環境づくりを加速させる。</t>
    <phoneticPr fontId="1"/>
  </si>
  <si>
    <t>・交付金事業間連携、他施策との連携</t>
    <rPh sb="1" eb="4">
      <t>コウフキン</t>
    </rPh>
    <rPh sb="4" eb="6">
      <t>ジギョウ</t>
    </rPh>
    <rPh sb="6" eb="7">
      <t>カン</t>
    </rPh>
    <rPh sb="7" eb="9">
      <t>レンケイ</t>
    </rPh>
    <rPh sb="10" eb="11">
      <t>タ</t>
    </rPh>
    <rPh sb="11" eb="13">
      <t>シサク</t>
    </rPh>
    <rPh sb="15" eb="17">
      <t>レンケイ</t>
    </rPh>
    <phoneticPr fontId="1"/>
  </si>
  <si>
    <t>　長門市内の15歳～65歳の人口は男性より女性が多いことに加え、女性の就業割合も山口県平均を上回っており、女性活躍の機運が高まっている。これを一層加速させ、働く上での障害に係るアンケート調査における「家事等との両立ができない」との女性、男性、双方の声の多さに対応すべく、女性の活躍推進や働き方改革の意識を浸透させ、新たな就業や本市らしい女性起業のあり方を検討する事業を実施する。
　平成30年12月には、育児中の父母を対象に、子育てと仕事の両立応援講座を実施し、ワークライフバランスの必要性等について理解を深めた。</t>
    <rPh sb="78" eb="79">
      <t>ハタラ</t>
    </rPh>
    <rPh sb="80" eb="81">
      <t>ウエ</t>
    </rPh>
    <rPh sb="83" eb="85">
      <t>ショウガイ</t>
    </rPh>
    <rPh sb="86" eb="87">
      <t>カカ</t>
    </rPh>
    <rPh sb="93" eb="95">
      <t>チョウサ</t>
    </rPh>
    <rPh sb="100" eb="102">
      <t>カジ</t>
    </rPh>
    <rPh sb="102" eb="103">
      <t>トウ</t>
    </rPh>
    <rPh sb="105" eb="107">
      <t>リョウリツ</t>
    </rPh>
    <rPh sb="115" eb="117">
      <t>ジョセイ</t>
    </rPh>
    <rPh sb="118" eb="120">
      <t>ダンセイ</t>
    </rPh>
    <rPh sb="121" eb="123">
      <t>ソウホウ</t>
    </rPh>
    <rPh sb="124" eb="125">
      <t>コエ</t>
    </rPh>
    <rPh sb="126" eb="127">
      <t>オオ</t>
    </rPh>
    <rPh sb="129" eb="131">
      <t>タイオウ</t>
    </rPh>
    <rPh sb="157" eb="158">
      <t>アラ</t>
    </rPh>
    <rPh sb="160" eb="162">
      <t>シュウギョウ</t>
    </rPh>
    <rPh sb="181" eb="183">
      <t>ジギョウ</t>
    </rPh>
    <rPh sb="184" eb="186">
      <t>ジッシ</t>
    </rPh>
    <phoneticPr fontId="1"/>
  </si>
  <si>
    <t>②平成32年度まで（第4次男女共同参画基本計画期間中）の重要業績評価指標（ＫＰＩ）</t>
    <rPh sb="1" eb="3">
      <t>ヘイセイ</t>
    </rPh>
    <rPh sb="5" eb="7">
      <t>ネンド</t>
    </rPh>
    <rPh sb="10" eb="11">
      <t>ダイ</t>
    </rPh>
    <rPh sb="12" eb="13">
      <t>ジ</t>
    </rPh>
    <rPh sb="13" eb="15">
      <t>ダンジョ</t>
    </rPh>
    <rPh sb="15" eb="17">
      <t>キョウドウ</t>
    </rPh>
    <rPh sb="17" eb="19">
      <t>サンカク</t>
    </rPh>
    <rPh sb="19" eb="21">
      <t>キホン</t>
    </rPh>
    <rPh sb="21" eb="23">
      <t>ケイカク</t>
    </rPh>
    <rPh sb="23" eb="26">
      <t>キカンチュウ</t>
    </rPh>
    <rPh sb="28" eb="30">
      <t>ジュウヨウ</t>
    </rPh>
    <rPh sb="30" eb="32">
      <t>ギョウセキ</t>
    </rPh>
    <rPh sb="32" eb="34">
      <t>ヒョウカ</t>
    </rPh>
    <rPh sb="34" eb="36">
      <t>シヒョウ</t>
    </rPh>
    <phoneticPr fontId="1"/>
  </si>
  <si>
    <t>近隣の萩市・美祢市をはじめとした市町と連携した情報発信により、本事業の周知を図るとともに、参画を求める。</t>
    <rPh sb="16" eb="17">
      <t>シ</t>
    </rPh>
    <rPh sb="17" eb="18">
      <t>マチ</t>
    </rPh>
    <rPh sb="23" eb="25">
      <t>ジョウホウ</t>
    </rPh>
    <rPh sb="25" eb="27">
      <t>ハッシン</t>
    </rPh>
    <rPh sb="45" eb="47">
      <t>サンカク</t>
    </rPh>
    <rPh sb="48" eb="49">
      <t>モト</t>
    </rPh>
    <phoneticPr fontId="1"/>
  </si>
  <si>
    <t>長門市市民福祉部市民活動推進課　高嶋　彩花</t>
    <rPh sb="0" eb="3">
      <t>ナガトシ</t>
    </rPh>
    <rPh sb="3" eb="5">
      <t>シミン</t>
    </rPh>
    <rPh sb="5" eb="7">
      <t>フクシ</t>
    </rPh>
    <rPh sb="7" eb="8">
      <t>ブ</t>
    </rPh>
    <rPh sb="8" eb="10">
      <t>シミン</t>
    </rPh>
    <rPh sb="10" eb="12">
      <t>カツドウ</t>
    </rPh>
    <rPh sb="12" eb="14">
      <t>スイシン</t>
    </rPh>
    <rPh sb="14" eb="15">
      <t>カ</t>
    </rPh>
    <phoneticPr fontId="1"/>
  </si>
  <si>
    <t>R4.3</t>
    <phoneticPr fontId="1"/>
  </si>
  <si>
    <t>（ R2 ）</t>
    <phoneticPr fontId="1"/>
  </si>
  <si>
    <t>（　R2　）</t>
    <phoneticPr fontId="1"/>
  </si>
  <si>
    <t>（R2）</t>
    <phoneticPr fontId="1"/>
  </si>
  <si>
    <t>セミナー</t>
    <phoneticPr fontId="1"/>
  </si>
  <si>
    <r>
      <t>　働き方改革やワークライフバランスへの取り組みは、女性をはじめとする多様な人材確保に繋がる基盤となる。労働人口が減少していく中、既に働いている、またこれから働く人の定着を図るとともに、柔軟に働くことのできる環境をつくっていくことが重要である。女性の活躍推進を目指す地域活動団体との連携により、</t>
    </r>
    <r>
      <rPr>
        <sz val="11"/>
        <rFont val="ＭＳ Ｐ明朝"/>
        <family val="1"/>
        <charset val="128"/>
      </rPr>
      <t>ワークライフバランスの観点から女性の活躍を推進していくため、</t>
    </r>
    <r>
      <rPr>
        <sz val="11"/>
        <rFont val="ＭＳ Ｐ明朝"/>
        <family val="1"/>
        <charset val="128"/>
      </rPr>
      <t>本市の特性を活かした起業や就業のあり方の検討と、その成果を活用したセミナーを行う。</t>
    </r>
    <rPh sb="121" eb="123">
      <t>ジョセイ</t>
    </rPh>
    <rPh sb="124" eb="126">
      <t>カツヤク</t>
    </rPh>
    <rPh sb="126" eb="128">
      <t>スイシン</t>
    </rPh>
    <rPh sb="129" eb="131">
      <t>メザ</t>
    </rPh>
    <rPh sb="132" eb="134">
      <t>チイキ</t>
    </rPh>
    <rPh sb="134" eb="136">
      <t>カツドウ</t>
    </rPh>
    <rPh sb="136" eb="138">
      <t>ダンタイ</t>
    </rPh>
    <rPh sb="140" eb="142">
      <t>レンケイ</t>
    </rPh>
    <phoneticPr fontId="1"/>
  </si>
  <si>
    <t>女性就職率（アウトカム）</t>
    <rPh sb="0" eb="2">
      <t>ジョセイ</t>
    </rPh>
    <rPh sb="2" eb="4">
      <t>シュウショク</t>
    </rPh>
    <rPh sb="4" eb="5">
      <t>リツ</t>
    </rPh>
    <phoneticPr fontId="1"/>
  </si>
  <si>
    <r>
      <t>女性起業者（</t>
    </r>
    <r>
      <rPr>
        <sz val="10"/>
        <color theme="1"/>
        <rFont val="ＭＳ Ｐ明朝"/>
        <family val="1"/>
        <charset val="128"/>
      </rPr>
      <t>アウトカム</t>
    </r>
    <r>
      <rPr>
        <sz val="10"/>
        <rFont val="ＭＳ Ｐ明朝"/>
        <family val="1"/>
        <charset val="128"/>
      </rPr>
      <t>）</t>
    </r>
    <rPh sb="0" eb="2">
      <t>ジョセイ</t>
    </rPh>
    <rPh sb="2" eb="4">
      <t>キギョウ</t>
    </rPh>
    <rPh sb="4" eb="5">
      <t>シャ</t>
    </rPh>
    <phoneticPr fontId="1"/>
  </si>
  <si>
    <t>2人</t>
    <rPh sb="1" eb="2">
      <t>ニン</t>
    </rPh>
    <phoneticPr fontId="1"/>
  </si>
  <si>
    <t>平成　31　年　4　月　1　日　～　令和　2　年　3　月　31　日</t>
    <rPh sb="0" eb="2">
      <t>ヘイセイ</t>
    </rPh>
    <rPh sb="6" eb="7">
      <t>ネン</t>
    </rPh>
    <rPh sb="10" eb="11">
      <t>ガツ</t>
    </rPh>
    <rPh sb="14" eb="15">
      <t>ニチ</t>
    </rPh>
    <rPh sb="18" eb="20">
      <t>レイワ</t>
    </rPh>
    <rPh sb="23" eb="24">
      <t>ネン</t>
    </rPh>
    <rPh sb="27" eb="28">
      <t>ガツ</t>
    </rPh>
    <rPh sb="32" eb="33">
      <t>ニチ</t>
    </rPh>
    <phoneticPr fontId="1"/>
  </si>
  <si>
    <r>
      <t>　女性の就労や起業を支援することを目的のひとつとして設立された地域活動団体と連携し、</t>
    </r>
    <r>
      <rPr>
        <sz val="11"/>
        <rFont val="ＭＳ Ｐ明朝"/>
        <family val="1"/>
        <charset val="128"/>
      </rPr>
      <t>本市らしい女性の就業や起業に対する支援策の検討、その成果に従ったセミナー開催を実施する。具体的には、</t>
    </r>
    <r>
      <rPr>
        <sz val="11"/>
        <rFont val="ＭＳ Ｐ明朝"/>
        <family val="1"/>
        <charset val="128"/>
      </rPr>
      <t>本市がコワーキングスペース・ミーティングスペースとして市内産業の情報発信や人材育成を目的に設置している「長門市しごとセンター」を活用し、地域活動団体、前述の企業担当者やセンターを活用する県外テレワーク実施事業者の参画により、フィールドワーク等を含めた本市の実情把握のうえで、本市ならではの女性就業や起業の促進、テレワーク推進についての支援策の提言書を作成のうえ、以降の施策に活用する。更には、提言書内容に従った女性就業・起業セミナーを開催する。これについても、近隣自治体の協力を仰ぎ、幅広い情報発信により、市内外からの参加者を募集する。</t>
    </r>
    <rPh sb="1" eb="3">
      <t>ジョセイ</t>
    </rPh>
    <rPh sb="4" eb="6">
      <t>シュウロウ</t>
    </rPh>
    <rPh sb="7" eb="9">
      <t>キギョウ</t>
    </rPh>
    <rPh sb="10" eb="12">
      <t>シエン</t>
    </rPh>
    <rPh sb="17" eb="19">
      <t>モクテキ</t>
    </rPh>
    <rPh sb="26" eb="28">
      <t>セツリツ</t>
    </rPh>
    <rPh sb="31" eb="33">
      <t>チイキ</t>
    </rPh>
    <rPh sb="33" eb="35">
      <t>カツドウ</t>
    </rPh>
    <rPh sb="35" eb="37">
      <t>ダンタイ</t>
    </rPh>
    <rPh sb="38" eb="40">
      <t>レンケイ</t>
    </rPh>
    <rPh sb="47" eb="49">
      <t>ジョセイ</t>
    </rPh>
    <rPh sb="50" eb="52">
      <t>シュウギョウ</t>
    </rPh>
    <rPh sb="53" eb="55">
      <t>キギョウ</t>
    </rPh>
    <rPh sb="56" eb="57">
      <t>タイ</t>
    </rPh>
    <rPh sb="59" eb="61">
      <t>シエン</t>
    </rPh>
    <rPh sb="61" eb="62">
      <t>サク</t>
    </rPh>
    <rPh sb="63" eb="65">
      <t>ケントウ</t>
    </rPh>
    <rPh sb="68" eb="70">
      <t>セイカ</t>
    </rPh>
    <rPh sb="71" eb="72">
      <t>シタガ</t>
    </rPh>
    <rPh sb="78" eb="80">
      <t>カイサイ</t>
    </rPh>
    <rPh sb="81" eb="83">
      <t>ジッシ</t>
    </rPh>
    <rPh sb="86" eb="89">
      <t>グタイテキ</t>
    </rPh>
    <rPh sb="119" eb="121">
      <t>シナイ</t>
    </rPh>
    <rPh sb="121" eb="123">
      <t>サンギョウ</t>
    </rPh>
    <rPh sb="124" eb="126">
      <t>ジョウホウ</t>
    </rPh>
    <rPh sb="126" eb="128">
      <t>ハッシン</t>
    </rPh>
    <rPh sb="129" eb="131">
      <t>ジンザイ</t>
    </rPh>
    <rPh sb="131" eb="133">
      <t>イクセイ</t>
    </rPh>
    <rPh sb="134" eb="136">
      <t>モクテキ</t>
    </rPh>
    <rPh sb="144" eb="147">
      <t>ナガトシ</t>
    </rPh>
    <rPh sb="156" eb="158">
      <t>カツヨウ</t>
    </rPh>
    <rPh sb="160" eb="162">
      <t>チイキ</t>
    </rPh>
    <rPh sb="162" eb="164">
      <t>カツドウ</t>
    </rPh>
    <rPh sb="164" eb="166">
      <t>ダンタイ</t>
    </rPh>
    <rPh sb="167" eb="169">
      <t>ゼンジュツ</t>
    </rPh>
    <rPh sb="170" eb="172">
      <t>キギョウ</t>
    </rPh>
    <rPh sb="172" eb="175">
      <t>タントウシャ</t>
    </rPh>
    <rPh sb="181" eb="183">
      <t>カツヨウ</t>
    </rPh>
    <rPh sb="185" eb="187">
      <t>ケンガイ</t>
    </rPh>
    <rPh sb="192" eb="194">
      <t>ジッシ</t>
    </rPh>
    <rPh sb="194" eb="197">
      <t>ジギョウシャ</t>
    </rPh>
    <rPh sb="198" eb="200">
      <t>サンカク</t>
    </rPh>
    <rPh sb="212" eb="213">
      <t>トウ</t>
    </rPh>
    <rPh sb="214" eb="215">
      <t>フク</t>
    </rPh>
    <rPh sb="236" eb="238">
      <t>ジョセイ</t>
    </rPh>
    <rPh sb="238" eb="240">
      <t>シュウギョウ</t>
    </rPh>
    <rPh sb="241" eb="243">
      <t>キギョウ</t>
    </rPh>
    <rPh sb="244" eb="246">
      <t>ソクシン</t>
    </rPh>
    <rPh sb="252" eb="254">
      <t>スイシン</t>
    </rPh>
    <rPh sb="259" eb="261">
      <t>シエン</t>
    </rPh>
    <rPh sb="261" eb="262">
      <t>サク</t>
    </rPh>
    <rPh sb="263" eb="265">
      <t>テイゲン</t>
    </rPh>
    <rPh sb="265" eb="266">
      <t>ショ</t>
    </rPh>
    <rPh sb="267" eb="269">
      <t>サクセイ</t>
    </rPh>
    <rPh sb="273" eb="275">
      <t>イコウ</t>
    </rPh>
    <rPh sb="276" eb="277">
      <t>セ</t>
    </rPh>
    <rPh sb="277" eb="278">
      <t>サク</t>
    </rPh>
    <rPh sb="279" eb="281">
      <t>カツヨウ</t>
    </rPh>
    <rPh sb="284" eb="285">
      <t>サラ</t>
    </rPh>
    <rPh sb="288" eb="290">
      <t>テイゲン</t>
    </rPh>
    <rPh sb="290" eb="291">
      <t>ショ</t>
    </rPh>
    <rPh sb="291" eb="293">
      <t>ナイヨウ</t>
    </rPh>
    <rPh sb="294" eb="295">
      <t>シタガ</t>
    </rPh>
    <rPh sb="297" eb="299">
      <t>ジョセイ</t>
    </rPh>
    <rPh sb="299" eb="301">
      <t>シュウギョウ</t>
    </rPh>
    <rPh sb="302" eb="304">
      <t>キギョウ</t>
    </rPh>
    <rPh sb="309" eb="311">
      <t>カイサイ</t>
    </rPh>
    <rPh sb="322" eb="324">
      <t>キンリン</t>
    </rPh>
    <rPh sb="324" eb="327">
      <t>ジチタイ</t>
    </rPh>
    <rPh sb="328" eb="330">
      <t>キョウリョク</t>
    </rPh>
    <rPh sb="331" eb="332">
      <t>アオ</t>
    </rPh>
    <rPh sb="334" eb="335">
      <t>ハバ</t>
    </rPh>
    <rPh sb="335" eb="336">
      <t>ヒロ</t>
    </rPh>
    <rPh sb="337" eb="339">
      <t>ジョウホウ</t>
    </rPh>
    <rPh sb="339" eb="341">
      <t>ハッシン</t>
    </rPh>
    <rPh sb="345" eb="346">
      <t>シ</t>
    </rPh>
    <rPh sb="346" eb="348">
      <t>ナイガイ</t>
    </rPh>
    <rPh sb="351" eb="354">
      <t>サンカシャ</t>
    </rPh>
    <rPh sb="355" eb="357">
      <t>ボシュウ</t>
    </rPh>
    <phoneticPr fontId="1"/>
  </si>
  <si>
    <t>第4次ながと男女共同参画計画に係るアンケート調査</t>
    <phoneticPr fontId="1"/>
  </si>
  <si>
    <t>ＮＰＯ法人等地域活動団体、しごとセンター活用テレワーク事業者、長門市(商工水産課、市民活動推進課)</t>
    <rPh sb="5" eb="6">
      <t>トウ</t>
    </rPh>
    <rPh sb="6" eb="8">
      <t>チイキ</t>
    </rPh>
    <rPh sb="8" eb="10">
      <t>カツドウ</t>
    </rPh>
    <rPh sb="10" eb="12">
      <t>ダンタイ</t>
    </rPh>
    <rPh sb="20" eb="22">
      <t>カツヨウ</t>
    </rPh>
    <rPh sb="27" eb="30">
      <t>ジギョウシャ</t>
    </rPh>
    <rPh sb="35" eb="37">
      <t>ショウコウ</t>
    </rPh>
    <rPh sb="37" eb="39">
      <t>スイサン</t>
    </rPh>
    <rPh sb="39" eb="40">
      <t>カ</t>
    </rPh>
    <rPh sb="41" eb="43">
      <t>シミン</t>
    </rPh>
    <rPh sb="43" eb="45">
      <t>カツドウ</t>
    </rPh>
    <rPh sb="45" eb="47">
      <t>スイシン</t>
    </rPh>
    <rPh sb="47" eb="48">
      <t>カ</t>
    </rPh>
    <phoneticPr fontId="1"/>
  </si>
  <si>
    <t>委託先の地域活動団体（ＮＰＯ法人を予定）と連携し事業計画の調整を行い、セミナー等事業を実施。</t>
    <rPh sb="4" eb="6">
      <t>チイキ</t>
    </rPh>
    <rPh sb="6" eb="8">
      <t>カツドウ</t>
    </rPh>
    <rPh sb="8" eb="10">
      <t>ダンタイ</t>
    </rPh>
    <rPh sb="17" eb="19">
      <t>ヨテイ</t>
    </rPh>
    <phoneticPr fontId="1"/>
  </si>
  <si>
    <t>女性起業者2人（アウトカム）</t>
    <rPh sb="6" eb="7">
      <t>ニン</t>
    </rPh>
    <phoneticPr fontId="1"/>
  </si>
  <si>
    <t>　　　　　　　　　　　　（405,000円）
　　　　　　　　　　　　  194,361円</t>
    <rPh sb="20" eb="21">
      <t>エン</t>
    </rPh>
    <rPh sb="44" eb="45">
      <t>エン</t>
    </rPh>
    <phoneticPr fontId="1"/>
  </si>
  <si>
    <t>女性起業者（アウトカム）</t>
    <rPh sb="0" eb="2">
      <t>ジョセイ</t>
    </rPh>
    <rPh sb="2" eb="4">
      <t>キギョウ</t>
    </rPh>
    <rPh sb="4" eb="5">
      <t>シャ</t>
    </rPh>
    <phoneticPr fontId="1"/>
  </si>
  <si>
    <r>
      <t xml:space="preserve">
　本市の特性に応じた女性の就業・起業プログラム策定については、市内で活動する地域活動団体を中核として、</t>
    </r>
    <r>
      <rPr>
        <sz val="11"/>
        <rFont val="ＭＳ Ｐ明朝"/>
        <family val="1"/>
        <charset val="128"/>
      </rPr>
      <t>外資系企業など市外の先進的取組を行う事業者の協力のもと、本市が持つデータやこれまでの調査結果提供のほか、フィールドワーク等も含めた徹底した市の現状把握により実施する。
　この成果品活用によるセミナーについては、地域産業の魅力発信や人材育成を行う「長門市しごとセンター」を活用し、参加者のアフターフォローの体制も整えたうえで、実施する。
　本事業内容については、策定した就業・起業プログラムの次年度以降活用は勿論、継続してセミナー等を開催し、併せて女性の活躍推進やワークライフバランスへの意識醸成を図るための取組を進める。</t>
    </r>
    <rPh sb="32" eb="34">
      <t>シナイ</t>
    </rPh>
    <rPh sb="35" eb="37">
      <t>カツドウ</t>
    </rPh>
    <rPh sb="39" eb="41">
      <t>チイキ</t>
    </rPh>
    <rPh sb="41" eb="43">
      <t>カツドウ</t>
    </rPh>
    <rPh sb="43" eb="45">
      <t>ダンタイ</t>
    </rPh>
    <rPh sb="46" eb="48">
      <t>チュウカク</t>
    </rPh>
    <rPh sb="130" eb="132">
      <t>ジッシ</t>
    </rPh>
    <rPh sb="139" eb="141">
      <t>セイカ</t>
    </rPh>
    <rPh sb="141" eb="142">
      <t>ヒン</t>
    </rPh>
    <rPh sb="142" eb="144">
      <t>カツヨウ</t>
    </rPh>
    <rPh sb="157" eb="159">
      <t>チイキ</t>
    </rPh>
    <rPh sb="159" eb="161">
      <t>サンギョウ</t>
    </rPh>
    <rPh sb="162" eb="164">
      <t>ミリョク</t>
    </rPh>
    <rPh sb="164" eb="166">
      <t>ハッシン</t>
    </rPh>
    <rPh sb="167" eb="169">
      <t>ジンザイ</t>
    </rPh>
    <rPh sb="169" eb="171">
      <t>イクセイ</t>
    </rPh>
    <rPh sb="172" eb="173">
      <t>オコナ</t>
    </rPh>
    <rPh sb="175" eb="178">
      <t>ナガトシ</t>
    </rPh>
    <rPh sb="187" eb="189">
      <t>カツヨウ</t>
    </rPh>
    <rPh sb="191" eb="194">
      <t>サンカシャ</t>
    </rPh>
    <rPh sb="204" eb="206">
      <t>タイセイ</t>
    </rPh>
    <rPh sb="207" eb="208">
      <t>トトノ</t>
    </rPh>
    <rPh sb="214" eb="216">
      <t>ジッシ</t>
    </rPh>
    <rPh sb="221" eb="222">
      <t>ホン</t>
    </rPh>
    <rPh sb="222" eb="224">
      <t>ジギョウ</t>
    </rPh>
    <rPh sb="224" eb="226">
      <t>ナイヨウ</t>
    </rPh>
    <rPh sb="232" eb="234">
      <t>サクテイ</t>
    </rPh>
    <rPh sb="236" eb="238">
      <t>シュウギョウ</t>
    </rPh>
    <rPh sb="239" eb="241">
      <t>キギョウ</t>
    </rPh>
    <rPh sb="247" eb="250">
      <t>ジネンド</t>
    </rPh>
    <rPh sb="250" eb="252">
      <t>イコウ</t>
    </rPh>
    <rPh sb="252" eb="254">
      <t>カツヨウ</t>
    </rPh>
    <rPh sb="255" eb="257">
      <t>モチロン</t>
    </rPh>
    <rPh sb="258" eb="260">
      <t>ケイゾク</t>
    </rPh>
    <rPh sb="266" eb="267">
      <t>トウ</t>
    </rPh>
    <rPh sb="268" eb="270">
      <t>カイサイ</t>
    </rPh>
    <rPh sb="272" eb="273">
      <t>アワ</t>
    </rPh>
    <rPh sb="308" eb="309">
      <t>スス</t>
    </rPh>
    <phoneticPr fontId="1"/>
  </si>
  <si>
    <t>NPO法人つなぐ（予定）委託料：192,359円</t>
    <rPh sb="3" eb="5">
      <t>ホウジン</t>
    </rPh>
    <rPh sb="9" eb="11">
      <t>ヨテイ</t>
    </rPh>
    <rPh sb="12" eb="15">
      <t>イタクリョウ</t>
    </rPh>
    <rPh sb="23" eb="24">
      <t>エン</t>
    </rPh>
    <phoneticPr fontId="1"/>
  </si>
  <si>
    <t>セミナーの開催（NPO法人つなぐを予定）</t>
    <rPh sb="5" eb="7">
      <t>カイサイ</t>
    </rPh>
    <phoneticPr fontId="1"/>
  </si>
  <si>
    <r>
      <t>女性の就業・起業に関するプログラムの提案から</t>
    </r>
    <r>
      <rPr>
        <sz val="11"/>
        <rFont val="ＭＳ Ｐ明朝"/>
        <family val="1"/>
        <charset val="128"/>
      </rPr>
      <t>セミナー等開催までの委託</t>
    </r>
    <rPh sb="0" eb="2">
      <t>ジョセイ</t>
    </rPh>
    <rPh sb="3" eb="5">
      <t>シュウギョウ</t>
    </rPh>
    <rPh sb="6" eb="8">
      <t>キギョウ</t>
    </rPh>
    <rPh sb="9" eb="10">
      <t>カン</t>
    </rPh>
    <rPh sb="18" eb="20">
      <t>テイアン</t>
    </rPh>
    <rPh sb="26" eb="27">
      <t>トウ</t>
    </rPh>
    <rPh sb="27" eb="29">
      <t>カイサイ</t>
    </rPh>
    <rPh sb="32" eb="34">
      <t>イタク</t>
    </rPh>
    <phoneticPr fontId="1"/>
  </si>
  <si>
    <r>
      <t>テレワーク実施事業所</t>
    </r>
    <r>
      <rPr>
        <sz val="11"/>
        <rFont val="ＭＳ Ｐ明朝"/>
        <family val="1"/>
        <charset val="128"/>
      </rPr>
      <t>と連携し、「しごとセンター」を活用した長門市独自の女性による女性のための就業・起業プログラムの作成を委託</t>
    </r>
    <rPh sb="60" eb="62">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</si>
</sst>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明朝"/>
      <family val="1"/>
      <charset val="128"/>
    </font>
    <font>
      <sz val="11"/>
      <name val="ＭＳ Ｐゴシック"/>
      <family val="2"/>
      <charset val="128"/>
      <scheme val="minor"/>
    </font>
    <font>
      <sz val="12"/>
      <name val="ＭＳ Ｐ明朝"/>
      <family val="1"/>
      <charset val="128"/>
    </font>
    <font>
      <sz val="8"/>
      <name val="ＭＳ Ｐ明朝"/>
      <family val="1"/>
      <charset val="128"/>
    </font>
    <font>
      <sz val="10"/>
      <name val="ＭＳ Ｐ明朝"/>
      <family val="1"/>
      <charset val="128"/>
    </font>
    <font>
      <sz val="9"/>
      <name val="ＭＳ Ｐ明朝"/>
      <family val="1"/>
      <charset val="128"/>
    </font>
    <font>
      <u/>
      <sz val="11"/>
      <name val="ＭＳ Ｐ明朝"/>
      <family val="1"/>
      <charset val="128"/>
    </font>
    <font>
      <strike/>
      <sz val="11"/>
      <color rgb="FFFF0000"/>
      <name val="ＭＳ Ｐ明朝"/>
      <family val="1"/>
      <charset val="128"/>
    </font>
    <font>
      <sz val="10"/>
      <color theme="1"/>
      <name val="ＭＳ Ｐ明朝"/>
      <family val="1"/>
      <charset val="128"/>
    </font>
    <font>
      <sz val="11"/>
      <color theme="1"/>
      <name val="ＭＳ Ｐ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right style="thin">
        <color rgb="FFFF0000"/>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thin">
        <color auto="1"/>
      </right>
      <top style="thin">
        <color auto="1"/>
      </top>
      <bottom style="thin">
        <color theme="1"/>
      </bottom>
      <diagonal/>
    </border>
    <border>
      <left style="thin">
        <color auto="1"/>
      </left>
      <right style="thin">
        <color auto="1"/>
      </right>
      <top style="thin">
        <color theme="1"/>
      </top>
      <bottom style="thin">
        <color theme="1"/>
      </bottom>
      <diagonal/>
    </border>
    <border>
      <left style="thin">
        <color auto="1"/>
      </left>
      <right style="thin">
        <color auto="1"/>
      </right>
      <top style="hair">
        <color theme="1"/>
      </top>
      <bottom style="hair">
        <color theme="1"/>
      </bottom>
      <diagonal/>
    </border>
    <border diagonalUp="1">
      <left style="thin">
        <color auto="1"/>
      </left>
      <right style="thin">
        <color auto="1"/>
      </right>
      <top style="thin">
        <color auto="1"/>
      </top>
      <bottom style="thin">
        <color auto="1"/>
      </bottom>
      <diagonal style="thin">
        <color theme="1"/>
      </diagonal>
    </border>
    <border>
      <left style="thin">
        <color theme="1"/>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1"/>
      </top>
      <bottom style="hair">
        <color indexed="64"/>
      </bottom>
      <diagonal/>
    </border>
    <border diagonalUp="1">
      <left style="thin">
        <color indexed="64"/>
      </left>
      <right/>
      <top style="thin">
        <color theme="1"/>
      </top>
      <bottom style="thin">
        <color theme="1"/>
      </bottom>
      <diagonal style="thin">
        <color indexed="64"/>
      </diagonal>
    </border>
    <border diagonalUp="1">
      <left/>
      <right style="thin">
        <color indexed="64"/>
      </right>
      <top style="thin">
        <color theme="1"/>
      </top>
      <bottom style="thin">
        <color theme="1"/>
      </bottom>
      <diagonal style="thin">
        <color indexed="64"/>
      </diagonal>
    </border>
    <border>
      <left style="thin">
        <color theme="1"/>
      </left>
      <right/>
      <top style="thin">
        <color indexed="64"/>
      </top>
      <bottom style="thin">
        <color indexed="64"/>
      </bottom>
      <diagonal/>
    </border>
    <border>
      <left/>
      <right style="hair">
        <color auto="1"/>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5">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5" fillId="0" borderId="0" xfId="0" applyFont="1">
      <alignment vertical="center"/>
    </xf>
    <xf numFmtId="0" fontId="3" fillId="0" borderId="0" xfId="0" applyFont="1" applyBorder="1" applyProtection="1">
      <alignment vertical="center"/>
    </xf>
    <xf numFmtId="0" fontId="3" fillId="0" borderId="0" xfId="0" applyFont="1" applyBorder="1" applyAlignment="1" applyProtection="1">
      <alignment horizontal="right" vertical="center"/>
    </xf>
    <xf numFmtId="0" fontId="3" fillId="0" borderId="0" xfId="0" applyFont="1" applyProtection="1">
      <alignment vertical="center"/>
    </xf>
    <xf numFmtId="0" fontId="6" fillId="0" borderId="34" xfId="0" applyFont="1" applyBorder="1" applyAlignment="1" applyProtection="1">
      <alignment horizontal="center" vertical="center" wrapText="1" shrinkToFit="1"/>
    </xf>
    <xf numFmtId="0" fontId="8" fillId="0" borderId="34" xfId="0" applyFont="1" applyBorder="1" applyAlignment="1" applyProtection="1">
      <alignment horizontal="center" vertical="center" wrapText="1"/>
    </xf>
    <xf numFmtId="0" fontId="3" fillId="0" borderId="4" xfId="0" applyFont="1" applyBorder="1" applyAlignment="1" applyProtection="1">
      <alignment vertical="center"/>
    </xf>
    <xf numFmtId="0" fontId="3" fillId="0" borderId="4" xfId="0" applyFont="1" applyBorder="1" applyProtection="1">
      <alignment vertical="center"/>
      <protection locked="0"/>
    </xf>
    <xf numFmtId="0" fontId="3" fillId="0" borderId="4" xfId="0" applyFont="1" applyBorder="1" applyAlignment="1" applyProtection="1">
      <alignment horizontal="center" vertical="center" wrapText="1"/>
      <protection locked="0"/>
    </xf>
    <xf numFmtId="38" fontId="3" fillId="0" borderId="4" xfId="1" applyFont="1" applyBorder="1" applyAlignment="1" applyProtection="1">
      <alignment vertical="center" shrinkToFit="1"/>
      <protection locked="0"/>
    </xf>
    <xf numFmtId="0" fontId="3" fillId="0" borderId="35" xfId="0" applyFont="1" applyBorder="1" applyAlignment="1" applyProtection="1">
      <alignment vertical="center"/>
    </xf>
    <xf numFmtId="0" fontId="3" fillId="0" borderId="35" xfId="0" applyFont="1" applyBorder="1" applyProtection="1">
      <alignment vertical="center"/>
      <protection locked="0"/>
    </xf>
    <xf numFmtId="0" fontId="3" fillId="0" borderId="35" xfId="0" applyFont="1" applyBorder="1" applyAlignment="1" applyProtection="1">
      <alignment horizontal="center" vertical="center" wrapText="1"/>
      <protection locked="0"/>
    </xf>
    <xf numFmtId="38" fontId="3" fillId="0" borderId="35" xfId="1" applyFont="1" applyBorder="1" applyAlignment="1" applyProtection="1">
      <alignment vertical="center" shrinkToFit="1"/>
      <protection locked="0"/>
    </xf>
    <xf numFmtId="0" fontId="3" fillId="0" borderId="35" xfId="0" quotePrefix="1" applyFont="1" applyBorder="1" applyProtection="1">
      <alignment vertical="center"/>
      <protection locked="0"/>
    </xf>
    <xf numFmtId="0" fontId="3" fillId="0" borderId="1" xfId="0" applyFont="1" applyBorder="1" applyAlignment="1" applyProtection="1">
      <alignment vertical="center"/>
    </xf>
    <xf numFmtId="0" fontId="3" fillId="0" borderId="36" xfId="0" applyFont="1" applyBorder="1" applyAlignment="1" applyProtection="1">
      <alignment horizontal="center" vertical="center"/>
    </xf>
    <xf numFmtId="38" fontId="3" fillId="0" borderId="1" xfId="1" applyFont="1" applyBorder="1" applyProtection="1">
      <alignment vertical="center"/>
    </xf>
    <xf numFmtId="0" fontId="3" fillId="0" borderId="1" xfId="0" applyFont="1" applyBorder="1" applyProtection="1">
      <alignment vertical="center"/>
    </xf>
    <xf numFmtId="0" fontId="3" fillId="0" borderId="0" xfId="0" applyFont="1" applyFill="1" applyProtection="1">
      <alignment vertical="center"/>
    </xf>
    <xf numFmtId="0" fontId="3" fillId="0" borderId="18" xfId="0" applyFont="1" applyBorder="1" applyProtection="1">
      <alignment vertical="center"/>
    </xf>
    <xf numFmtId="0" fontId="3" fillId="0" borderId="19" xfId="0" applyFont="1" applyBorder="1" applyAlignment="1" applyProtection="1">
      <alignment horizontal="center" vertical="center"/>
    </xf>
    <xf numFmtId="38" fontId="3" fillId="0" borderId="7" xfId="1" applyFont="1" applyBorder="1" applyAlignment="1" applyProtection="1">
      <alignment vertical="center" shrinkToFit="1"/>
      <protection locked="0"/>
    </xf>
    <xf numFmtId="38" fontId="3" fillId="0" borderId="22" xfId="1" applyFont="1" applyBorder="1" applyAlignment="1" applyProtection="1">
      <alignment vertical="center" shrinkToFit="1"/>
      <protection locked="0"/>
    </xf>
    <xf numFmtId="0" fontId="4" fillId="0" borderId="0" xfId="0" applyFont="1" applyProtection="1">
      <alignment vertical="center"/>
    </xf>
    <xf numFmtId="0" fontId="3" fillId="0" borderId="6" xfId="0" applyFont="1" applyBorder="1" applyAlignment="1" applyProtection="1">
      <alignment horizontal="center" vertical="center"/>
      <protection locked="0"/>
    </xf>
    <xf numFmtId="9" fontId="3" fillId="0" borderId="9" xfId="0" applyNumberFormat="1" applyFont="1" applyBorder="1" applyProtection="1">
      <alignment vertical="center"/>
    </xf>
    <xf numFmtId="0" fontId="3" fillId="0" borderId="11" xfId="0" applyFont="1" applyBorder="1" applyAlignment="1" applyProtection="1">
      <alignment horizontal="center" vertical="center"/>
    </xf>
    <xf numFmtId="0" fontId="3" fillId="0" borderId="0" xfId="0" applyFont="1" applyBorder="1" applyAlignment="1" applyProtection="1">
      <alignment horizontal="left" vertical="top" wrapText="1"/>
      <protection locked="0"/>
    </xf>
    <xf numFmtId="0" fontId="3" fillId="0" borderId="26" xfId="0" applyFont="1" applyBorder="1" applyAlignment="1" applyProtection="1">
      <alignment horizontal="center" vertical="center"/>
    </xf>
    <xf numFmtId="0" fontId="3" fillId="0" borderId="25" xfId="0" applyFont="1" applyBorder="1" applyProtection="1">
      <alignment vertical="center"/>
    </xf>
    <xf numFmtId="0" fontId="6" fillId="0" borderId="13" xfId="0" applyFont="1" applyBorder="1" applyAlignment="1" applyProtection="1">
      <alignment horizontal="center" vertical="center" wrapText="1"/>
      <protection locked="0"/>
    </xf>
    <xf numFmtId="0" fontId="6" fillId="0" borderId="3" xfId="0" applyFont="1" applyBorder="1" applyAlignment="1" applyProtection="1">
      <alignment vertical="center" wrapText="1"/>
    </xf>
    <xf numFmtId="0" fontId="6" fillId="0" borderId="2" xfId="0" applyFont="1" applyBorder="1" applyAlignment="1" applyProtection="1">
      <alignment vertical="center" wrapText="1"/>
    </xf>
    <xf numFmtId="0" fontId="3" fillId="0" borderId="0" xfId="0" applyFont="1" applyFill="1" applyBorder="1" applyAlignment="1" applyProtection="1">
      <alignment horizontal="left" vertical="top" wrapText="1"/>
      <protection locked="0"/>
    </xf>
    <xf numFmtId="0" fontId="3" fillId="0" borderId="6" xfId="0" applyFont="1" applyBorder="1" applyAlignment="1">
      <alignment horizontal="center" vertical="center"/>
    </xf>
    <xf numFmtId="0" fontId="3" fillId="0" borderId="32"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6" xfId="0" applyFont="1" applyBorder="1">
      <alignment vertical="center"/>
    </xf>
    <xf numFmtId="0" fontId="3" fillId="0" borderId="32" xfId="0" applyFont="1" applyBorder="1">
      <alignment vertical="center"/>
    </xf>
    <xf numFmtId="0" fontId="3" fillId="0" borderId="2" xfId="0" applyFont="1" applyBorder="1">
      <alignment vertical="center"/>
    </xf>
    <xf numFmtId="0" fontId="3" fillId="0" borderId="0" xfId="0" applyFont="1" applyBorder="1">
      <alignment vertical="center"/>
    </xf>
    <xf numFmtId="0" fontId="3" fillId="0" borderId="37" xfId="0" applyFont="1" applyBorder="1" applyAlignment="1">
      <alignment vertical="center" wrapText="1"/>
    </xf>
    <xf numFmtId="0" fontId="3" fillId="0" borderId="37" xfId="0" applyFont="1" applyBorder="1" applyAlignment="1">
      <alignment vertical="center"/>
    </xf>
    <xf numFmtId="0" fontId="3" fillId="0" borderId="32" xfId="0" applyFont="1" applyBorder="1" applyAlignment="1">
      <alignment vertical="center" wrapText="1"/>
    </xf>
    <xf numFmtId="0" fontId="3" fillId="0" borderId="37" xfId="0" applyFont="1" applyBorder="1">
      <alignment vertical="center"/>
    </xf>
    <xf numFmtId="0" fontId="3" fillId="0" borderId="0" xfId="0" applyFont="1" applyAlignment="1">
      <alignment horizontal="left" vertical="center"/>
    </xf>
    <xf numFmtId="0" fontId="3" fillId="0" borderId="38" xfId="0" applyFont="1" applyBorder="1" applyAlignment="1">
      <alignment vertical="top" wrapText="1"/>
    </xf>
    <xf numFmtId="0" fontId="3" fillId="0" borderId="38" xfId="0" applyFont="1" applyBorder="1" applyAlignment="1">
      <alignment vertical="center" wrapText="1"/>
    </xf>
    <xf numFmtId="0" fontId="3" fillId="0" borderId="3" xfId="0" applyFont="1" applyBorder="1" applyAlignment="1" applyProtection="1">
      <alignment horizontal="center" vertical="center"/>
      <protection locked="0"/>
    </xf>
    <xf numFmtId="0" fontId="3" fillId="0" borderId="25" xfId="0" applyFont="1" applyBorder="1" applyAlignment="1" applyProtection="1">
      <alignment horizontal="center" vertical="center" wrapText="1"/>
    </xf>
    <xf numFmtId="0" fontId="3" fillId="0" borderId="4" xfId="0" quotePrefix="1"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xf>
    <xf numFmtId="0" fontId="3" fillId="0" borderId="38" xfId="0" applyFont="1" applyBorder="1" applyAlignment="1">
      <alignment horizontal="left" vertical="center" wrapText="1"/>
    </xf>
    <xf numFmtId="0" fontId="3" fillId="0" borderId="38" xfId="0" applyFont="1" applyBorder="1" applyAlignment="1">
      <alignment horizontal="center" vertical="center" wrapText="1"/>
    </xf>
    <xf numFmtId="0" fontId="9" fillId="0" borderId="0" xfId="0" applyFont="1" applyAlignment="1">
      <alignment horizontal="left" vertical="center"/>
    </xf>
    <xf numFmtId="0" fontId="3" fillId="0" borderId="38" xfId="0" applyFont="1" applyBorder="1" applyAlignment="1">
      <alignment horizontal="center" vertical="center"/>
    </xf>
    <xf numFmtId="0" fontId="7" fillId="0" borderId="7"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3" fillId="0" borderId="3" xfId="0" applyFont="1" applyBorder="1" applyAlignment="1">
      <alignment horizontal="center" vertical="center"/>
    </xf>
    <xf numFmtId="0" fontId="3" fillId="0" borderId="4" xfId="0" applyFont="1" applyBorder="1" applyAlignment="1" applyProtection="1">
      <alignment horizontal="center" vertical="center"/>
    </xf>
    <xf numFmtId="0" fontId="7" fillId="0" borderId="39" xfId="0" applyFont="1" applyBorder="1" applyAlignment="1" applyProtection="1">
      <alignment horizontal="center" vertical="center" wrapText="1"/>
      <protection locked="0"/>
    </xf>
    <xf numFmtId="0" fontId="10" fillId="0" borderId="32" xfId="0" applyFont="1" applyBorder="1">
      <alignment vertical="center"/>
    </xf>
    <xf numFmtId="0" fontId="10" fillId="0" borderId="32" xfId="0" applyFont="1" applyBorder="1" applyAlignment="1">
      <alignment vertical="center" wrapText="1"/>
    </xf>
    <xf numFmtId="9" fontId="12" fillId="0" borderId="25" xfId="0" applyNumberFormat="1" applyFont="1" applyBorder="1" applyAlignment="1" applyProtection="1">
      <alignment horizontal="center" vertical="center" wrapText="1"/>
    </xf>
    <xf numFmtId="0" fontId="12" fillId="0" borderId="11" xfId="0" applyNumberFormat="1" applyFont="1" applyBorder="1" applyAlignment="1" applyProtection="1">
      <alignment horizontal="center" vertical="center"/>
    </xf>
    <xf numFmtId="0" fontId="12" fillId="0" borderId="2" xfId="0" applyFont="1" applyBorder="1" applyAlignment="1" applyProtection="1">
      <alignment horizontal="center" vertical="center"/>
      <protection locked="0"/>
    </xf>
    <xf numFmtId="0" fontId="12" fillId="0" borderId="38" xfId="0" applyFont="1" applyBorder="1" applyAlignment="1">
      <alignment horizontal="center" vertical="center" wrapText="1"/>
    </xf>
    <xf numFmtId="38" fontId="3" fillId="0" borderId="39" xfId="1" applyFont="1" applyFill="1" applyBorder="1" applyAlignment="1" applyProtection="1">
      <alignment vertical="center" shrinkToFit="1"/>
      <protection locked="0"/>
    </xf>
    <xf numFmtId="38" fontId="3" fillId="0" borderId="4" xfId="1" applyFont="1" applyFill="1" applyBorder="1" applyAlignment="1" applyProtection="1">
      <alignment vertical="center" shrinkToFit="1"/>
      <protection locked="0"/>
    </xf>
    <xf numFmtId="0" fontId="3" fillId="0" borderId="1" xfId="0" applyFont="1" applyBorder="1" applyAlignment="1" applyProtection="1">
      <alignment horizontal="left" vertical="center"/>
    </xf>
    <xf numFmtId="0" fontId="3" fillId="0" borderId="3"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5"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0" borderId="9"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1" xfId="0" applyFont="1" applyBorder="1" applyAlignment="1" applyProtection="1">
      <alignment horizontal="left" vertical="center" wrapText="1"/>
    </xf>
    <xf numFmtId="0" fontId="3" fillId="0" borderId="3"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5"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5"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xf>
    <xf numFmtId="0" fontId="3" fillId="0" borderId="2" xfId="0" applyFont="1" applyBorder="1" applyAlignment="1" applyProtection="1">
      <alignment horizontal="center" vertical="center"/>
    </xf>
    <xf numFmtId="0" fontId="12" fillId="0" borderId="3" xfId="0" applyFont="1" applyBorder="1" applyAlignment="1" applyProtection="1">
      <alignment horizontal="left" vertical="center" wrapText="1"/>
    </xf>
    <xf numFmtId="0" fontId="12" fillId="0" borderId="6" xfId="0" applyFont="1" applyBorder="1" applyAlignment="1" applyProtection="1">
      <alignment horizontal="left" vertical="center" wrapText="1"/>
    </xf>
    <xf numFmtId="0" fontId="12" fillId="0" borderId="2"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3" fillId="0" borderId="7" xfId="0" applyFont="1" applyBorder="1" applyAlignment="1" applyProtection="1">
      <alignment horizontal="left" vertical="center"/>
    </xf>
    <xf numFmtId="0" fontId="3" fillId="0" borderId="17"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 xfId="0" applyFont="1" applyBorder="1" applyAlignment="1" applyProtection="1">
      <alignment horizontal="center" vertical="center"/>
    </xf>
    <xf numFmtId="0" fontId="3" fillId="0" borderId="21" xfId="0" applyFont="1" applyBorder="1" applyAlignment="1" applyProtection="1">
      <alignment horizontal="left" vertical="center" wrapText="1"/>
    </xf>
    <xf numFmtId="0" fontId="11" fillId="0" borderId="21" xfId="0" applyFont="1" applyBorder="1" applyAlignment="1" applyProtection="1">
      <alignment horizontal="left" vertical="center" wrapText="1"/>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3"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5" fillId="0" borderId="0" xfId="0" applyFont="1" applyAlignment="1" applyProtection="1">
      <alignment horizontal="center" vertical="center"/>
    </xf>
    <xf numFmtId="0" fontId="9"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3" fillId="0" borderId="3" xfId="0" applyNumberFormat="1" applyFont="1" applyBorder="1" applyAlignment="1" applyProtection="1">
      <alignment horizontal="left" vertical="center" wrapText="1"/>
      <protection locked="0"/>
    </xf>
    <xf numFmtId="0" fontId="3" fillId="0" borderId="6" xfId="0" applyNumberFormat="1" applyFont="1" applyBorder="1" applyAlignment="1" applyProtection="1">
      <alignment horizontal="left" vertical="center" wrapText="1"/>
      <protection locked="0"/>
    </xf>
    <xf numFmtId="0" fontId="3" fillId="0" borderId="2" xfId="0" applyNumberFormat="1" applyFont="1" applyBorder="1" applyAlignment="1" applyProtection="1">
      <alignment horizontal="left" vertical="center" wrapText="1"/>
      <protection locked="0"/>
    </xf>
    <xf numFmtId="0" fontId="3" fillId="0" borderId="0" xfId="0"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12" fontId="5" fillId="0" borderId="20" xfId="0" applyNumberFormat="1" applyFont="1" applyBorder="1" applyAlignment="1">
      <alignment horizontal="left" vertical="center"/>
    </xf>
    <xf numFmtId="0" fontId="6"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7" xfId="0" applyFont="1" applyBorder="1" applyAlignment="1">
      <alignment horizontal="center" vertical="center" wrapText="1"/>
    </xf>
    <xf numFmtId="0" fontId="3" fillId="0" borderId="37" xfId="0" applyFont="1" applyBorder="1" applyAlignment="1">
      <alignment horizontal="center" vertical="center"/>
    </xf>
    <xf numFmtId="0" fontId="3" fillId="0" borderId="42" xfId="0" applyFont="1" applyBorder="1" applyAlignment="1">
      <alignment vertical="center" wrapText="1"/>
    </xf>
    <xf numFmtId="0" fontId="4" fillId="0" borderId="43" xfId="0" applyFont="1" applyBorder="1" applyAlignment="1">
      <alignment vertical="center" wrapText="1"/>
    </xf>
    <xf numFmtId="0" fontId="3" fillId="0" borderId="0" xfId="0" applyFont="1" applyFill="1" applyAlignment="1" applyProtection="1">
      <alignment horizontal="left" vertical="center" wrapText="1"/>
    </xf>
    <xf numFmtId="0" fontId="3" fillId="0" borderId="0" xfId="0" applyFont="1" applyAlignment="1" applyProtection="1">
      <alignment horizontal="left" vertical="center" wrapText="1"/>
    </xf>
    <xf numFmtId="0" fontId="6" fillId="0" borderId="33" xfId="0" applyFont="1" applyBorder="1" applyAlignment="1" applyProtection="1">
      <alignment horizontal="center" vertical="center" wrapText="1" shrinkToFit="1"/>
    </xf>
    <xf numFmtId="0" fontId="3" fillId="0" borderId="33"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3" xfId="0" applyFont="1" applyBorder="1" applyAlignment="1" applyProtection="1">
      <alignment horizontal="center" vertical="center"/>
    </xf>
    <xf numFmtId="0" fontId="3" fillId="0" borderId="34" xfId="0" applyFont="1" applyBorder="1" applyAlignment="1" applyProtection="1">
      <alignment horizontal="center" vertical="center"/>
    </xf>
    <xf numFmtId="0" fontId="6" fillId="0" borderId="33" xfId="0" applyFont="1" applyBorder="1" applyAlignment="1" applyProtection="1">
      <alignment horizontal="center" vertical="center" wrapText="1"/>
    </xf>
    <xf numFmtId="0" fontId="6" fillId="0" borderId="34" xfId="0" applyFont="1" applyBorder="1" applyAlignment="1" applyProtection="1">
      <alignment horizontal="center" vertical="center" wrapText="1"/>
    </xf>
    <xf numFmtId="0" fontId="7" fillId="0" borderId="33" xfId="0" applyFont="1" applyBorder="1" applyAlignment="1" applyProtection="1">
      <alignment horizontal="center" vertical="center" wrapText="1" shrinkToFit="1"/>
    </xf>
    <xf numFmtId="0" fontId="7" fillId="0" borderId="34" xfId="0" applyFont="1" applyBorder="1" applyAlignment="1" applyProtection="1">
      <alignment horizontal="center" vertical="center" wrapText="1" shrinkToFit="1"/>
    </xf>
    <xf numFmtId="0" fontId="3" fillId="0" borderId="38" xfId="0" applyFont="1" applyBorder="1" applyAlignment="1">
      <alignment horizontal="left" vertical="center"/>
    </xf>
    <xf numFmtId="0" fontId="3" fillId="0" borderId="38" xfId="0" applyFont="1" applyBorder="1" applyAlignment="1">
      <alignment horizontal="left" vertical="center" wrapText="1"/>
    </xf>
    <xf numFmtId="0" fontId="3" fillId="0" borderId="38" xfId="0" applyFont="1" applyBorder="1" applyAlignment="1">
      <alignment horizontal="center" vertical="center" wrapText="1"/>
    </xf>
    <xf numFmtId="0" fontId="12" fillId="0" borderId="38" xfId="0" applyFont="1" applyBorder="1" applyAlignment="1">
      <alignment horizontal="left" vertical="center"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0" xfId="0" applyFont="1" applyBorder="1" applyAlignment="1" applyProtection="1">
      <alignment horizontal="center" vertical="center"/>
    </xf>
    <xf numFmtId="0" fontId="3" fillId="0" borderId="41" xfId="0" applyFont="1" applyBorder="1" applyAlignment="1" applyProtection="1">
      <alignment horizontal="center" vertical="center"/>
    </xf>
    <xf numFmtId="0" fontId="12" fillId="0" borderId="38" xfId="0" applyFont="1" applyBorder="1" applyAlignment="1">
      <alignment horizontal="left" vertical="center"/>
    </xf>
    <xf numFmtId="0" fontId="9" fillId="0" borderId="0" xfId="0" applyFont="1" applyAlignment="1">
      <alignment horizontal="left" vertical="center"/>
    </xf>
    <xf numFmtId="0" fontId="3" fillId="0" borderId="38" xfId="0" applyFont="1" applyBorder="1" applyAlignment="1">
      <alignment horizontal="center" vertical="center"/>
    </xf>
    <xf numFmtId="0" fontId="8" fillId="0" borderId="4" xfId="0" applyFont="1" applyFill="1" applyBorder="1" applyAlignment="1" applyProtection="1">
      <alignment vertical="center" wrapText="1"/>
      <protection locked="0"/>
    </xf>
    <xf numFmtId="0" fontId="3" fillId="0" borderId="38" xfId="0" applyFont="1" applyFill="1" applyBorder="1" applyAlignment="1">
      <alignment horizontal="left" vertical="center" wrapText="1"/>
    </xf>
  </cellXfs>
  <cellStyles count="2">
    <cellStyle name="桁区切り" xfId="1" builtinId="6"/>
    <cellStyle name="標準" xfId="0" builtinId="0"/>
  </cellStyles>
  <dxfs count="1">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57150</xdr:colOff>
      <xdr:row>8</xdr:row>
      <xdr:rowOff>152400</xdr:rowOff>
    </xdr:from>
    <xdr:to>
      <xdr:col>4</xdr:col>
      <xdr:colOff>419100</xdr:colOff>
      <xdr:row>8</xdr:row>
      <xdr:rowOff>485775</xdr:rowOff>
    </xdr:to>
    <xdr:sp macro="" textlink="">
      <xdr:nvSpPr>
        <xdr:cNvPr id="2" name="円/楕円 1"/>
        <xdr:cNvSpPr/>
      </xdr:nvSpPr>
      <xdr:spPr>
        <a:xfrm>
          <a:off x="3524250" y="1914525"/>
          <a:ext cx="361950" cy="333375"/>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428625</xdr:colOff>
      <xdr:row>23</xdr:row>
      <xdr:rowOff>628650</xdr:rowOff>
    </xdr:from>
    <xdr:to>
      <xdr:col>11</xdr:col>
      <xdr:colOff>19050</xdr:colOff>
      <xdr:row>24</xdr:row>
      <xdr:rowOff>304800</xdr:rowOff>
    </xdr:to>
    <xdr:sp macro="" textlink="">
      <xdr:nvSpPr>
        <xdr:cNvPr id="3" name="円/楕円 2"/>
        <xdr:cNvSpPr/>
      </xdr:nvSpPr>
      <xdr:spPr>
        <a:xfrm>
          <a:off x="8029575" y="13592175"/>
          <a:ext cx="361950" cy="333375"/>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0"/>
  <sheetViews>
    <sheetView tabSelected="1" zoomScale="90" zoomScaleNormal="90" workbookViewId="0">
      <selection activeCell="B4" sqref="B4"/>
    </sheetView>
  </sheetViews>
  <sheetFormatPr defaultRowHeight="13.5"/>
  <cols>
    <col min="1" max="1" width="3.625" style="7" customWidth="1"/>
    <col min="2" max="2" width="22.25" style="7" customWidth="1"/>
    <col min="3" max="3" width="8.25" style="7" bestFit="1" customWidth="1"/>
    <col min="4" max="4" width="11.375" style="7" bestFit="1" customWidth="1"/>
    <col min="5" max="5" width="6.75" style="7" bestFit="1" customWidth="1"/>
    <col min="6" max="6" width="8.75" style="7" bestFit="1" customWidth="1"/>
    <col min="7" max="7" width="11.75" style="7" customWidth="1"/>
    <col min="8" max="10" width="9" style="7" customWidth="1"/>
    <col min="11" max="14" width="10.125" style="7" customWidth="1"/>
    <col min="15" max="16384" width="9" style="28"/>
  </cols>
  <sheetData>
    <row r="1" spans="1:27">
      <c r="A1" s="7" t="s">
        <v>5</v>
      </c>
    </row>
    <row r="3" spans="1:27" ht="14.25">
      <c r="A3" s="137" t="s">
        <v>85</v>
      </c>
      <c r="B3" s="137"/>
      <c r="C3" s="137"/>
      <c r="D3" s="137"/>
      <c r="E3" s="137"/>
      <c r="F3" s="137"/>
      <c r="G3" s="137"/>
      <c r="H3" s="137"/>
      <c r="I3" s="137"/>
      <c r="J3" s="137"/>
      <c r="K3" s="137"/>
      <c r="L3" s="137"/>
      <c r="M3" s="137"/>
      <c r="N3" s="137"/>
    </row>
    <row r="5" spans="1:27">
      <c r="L5" s="138" t="s">
        <v>100</v>
      </c>
      <c r="M5" s="138"/>
      <c r="N5" s="139"/>
    </row>
    <row r="6" spans="1:27" ht="6.6" customHeight="1"/>
    <row r="7" spans="1:27" ht="32.85" customHeight="1">
      <c r="A7" s="78" t="s">
        <v>1</v>
      </c>
      <c r="B7" s="78"/>
      <c r="C7" s="134" t="s">
        <v>93</v>
      </c>
      <c r="D7" s="135"/>
      <c r="E7" s="135"/>
      <c r="F7" s="135"/>
      <c r="G7" s="135"/>
      <c r="H7" s="135"/>
      <c r="I7" s="135"/>
      <c r="J7" s="135"/>
      <c r="K7" s="135"/>
      <c r="L7" s="135"/>
      <c r="M7" s="135"/>
      <c r="N7" s="140"/>
    </row>
    <row r="8" spans="1:27" ht="32.85" customHeight="1">
      <c r="A8" s="78" t="s">
        <v>2</v>
      </c>
      <c r="B8" s="78"/>
      <c r="C8" s="141" t="s">
        <v>139</v>
      </c>
      <c r="D8" s="142"/>
      <c r="E8" s="142"/>
      <c r="F8" s="142"/>
      <c r="G8" s="142"/>
      <c r="H8" s="142"/>
      <c r="I8" s="142"/>
      <c r="J8" s="142"/>
      <c r="K8" s="142"/>
      <c r="L8" s="142"/>
      <c r="M8" s="142"/>
      <c r="N8" s="143"/>
    </row>
    <row r="9" spans="1:27" ht="48" customHeight="1">
      <c r="A9" s="95" t="s">
        <v>27</v>
      </c>
      <c r="B9" s="78"/>
      <c r="C9" s="134" t="s">
        <v>101</v>
      </c>
      <c r="D9" s="135"/>
      <c r="E9" s="135"/>
      <c r="F9" s="135"/>
      <c r="G9" s="135"/>
      <c r="H9" s="135"/>
      <c r="I9" s="135"/>
      <c r="J9" s="136" t="s">
        <v>12</v>
      </c>
      <c r="K9" s="136"/>
      <c r="L9" s="56" t="s">
        <v>104</v>
      </c>
      <c r="M9" s="29" t="s">
        <v>13</v>
      </c>
      <c r="N9" s="74" t="s">
        <v>130</v>
      </c>
    </row>
    <row r="10" spans="1:27" ht="98.25" customHeight="1">
      <c r="A10" s="95" t="s">
        <v>28</v>
      </c>
      <c r="B10" s="78"/>
      <c r="C10" s="144" t="s">
        <v>126</v>
      </c>
      <c r="D10" s="145"/>
      <c r="E10" s="145"/>
      <c r="F10" s="145"/>
      <c r="G10" s="145"/>
      <c r="H10" s="145"/>
      <c r="I10" s="145"/>
      <c r="J10" s="145"/>
      <c r="K10" s="145"/>
      <c r="L10" s="145"/>
      <c r="M10" s="145"/>
      <c r="N10" s="146"/>
    </row>
    <row r="11" spans="1:27" ht="99" customHeight="1">
      <c r="A11" s="78" t="s">
        <v>29</v>
      </c>
      <c r="B11" s="78"/>
      <c r="C11" s="96" t="s">
        <v>135</v>
      </c>
      <c r="D11" s="97"/>
      <c r="E11" s="97"/>
      <c r="F11" s="97"/>
      <c r="G11" s="97"/>
      <c r="H11" s="97"/>
      <c r="I11" s="97"/>
      <c r="J11" s="97"/>
      <c r="K11" s="97"/>
      <c r="L11" s="97"/>
      <c r="M11" s="97"/>
      <c r="N11" s="98"/>
    </row>
    <row r="12" spans="1:27" ht="15" customHeight="1">
      <c r="A12" s="99" t="s">
        <v>110</v>
      </c>
      <c r="B12" s="125"/>
      <c r="C12" s="127"/>
      <c r="D12" s="127"/>
      <c r="E12" s="127"/>
      <c r="F12" s="127"/>
      <c r="G12" s="127"/>
      <c r="H12" s="127" t="s">
        <v>17</v>
      </c>
      <c r="I12" s="127"/>
      <c r="J12" s="127"/>
      <c r="K12" s="127" t="s">
        <v>14</v>
      </c>
      <c r="L12" s="127"/>
      <c r="M12" s="127" t="s">
        <v>15</v>
      </c>
      <c r="N12" s="127"/>
    </row>
    <row r="13" spans="1:27" ht="86.25" customHeight="1">
      <c r="A13" s="101"/>
      <c r="B13" s="126"/>
      <c r="C13" s="128" t="s">
        <v>59</v>
      </c>
      <c r="D13" s="128"/>
      <c r="E13" s="128"/>
      <c r="F13" s="128"/>
      <c r="G13" s="128"/>
      <c r="H13" s="129" t="s">
        <v>136</v>
      </c>
      <c r="I13" s="129"/>
      <c r="J13" s="129"/>
      <c r="K13" s="72">
        <v>0.45</v>
      </c>
      <c r="L13" s="73" t="s">
        <v>131</v>
      </c>
      <c r="M13" s="30">
        <v>0.42</v>
      </c>
      <c r="N13" s="31" t="s">
        <v>105</v>
      </c>
    </row>
    <row r="14" spans="1:27" ht="69.75" customHeight="1">
      <c r="A14" s="101"/>
      <c r="B14" s="126"/>
      <c r="C14" s="122" t="s">
        <v>127</v>
      </c>
      <c r="D14" s="122"/>
      <c r="E14" s="122"/>
      <c r="F14" s="122"/>
      <c r="G14" s="122"/>
      <c r="H14" s="123"/>
      <c r="I14" s="123"/>
      <c r="J14" s="123"/>
      <c r="K14" s="24"/>
      <c r="L14" s="25" t="s">
        <v>99</v>
      </c>
      <c r="M14" s="130"/>
      <c r="N14" s="131"/>
      <c r="P14" s="32"/>
      <c r="Q14" s="32"/>
      <c r="R14" s="32"/>
      <c r="S14" s="32"/>
      <c r="T14" s="32"/>
      <c r="U14" s="32"/>
      <c r="V14" s="32"/>
      <c r="W14" s="32"/>
      <c r="X14" s="32"/>
      <c r="Y14" s="32"/>
      <c r="Z14" s="32"/>
      <c r="AA14" s="32"/>
    </row>
    <row r="15" spans="1:27" ht="83.25" customHeight="1">
      <c r="A15" s="101"/>
      <c r="B15" s="126"/>
      <c r="C15" s="122" t="s">
        <v>60</v>
      </c>
      <c r="D15" s="122"/>
      <c r="E15" s="122"/>
      <c r="F15" s="122"/>
      <c r="G15" s="122"/>
      <c r="H15" s="123" t="s">
        <v>137</v>
      </c>
      <c r="I15" s="123"/>
      <c r="J15" s="123"/>
      <c r="K15" s="57" t="s">
        <v>138</v>
      </c>
      <c r="L15" s="33" t="s">
        <v>132</v>
      </c>
      <c r="M15" s="34"/>
      <c r="N15" s="33" t="s">
        <v>16</v>
      </c>
      <c r="P15" s="32"/>
      <c r="Q15" s="32"/>
      <c r="R15" s="32"/>
      <c r="S15" s="32"/>
      <c r="T15" s="32"/>
      <c r="U15" s="32"/>
      <c r="V15" s="32"/>
      <c r="W15" s="32"/>
      <c r="X15" s="32"/>
      <c r="Y15" s="32"/>
      <c r="Z15" s="32"/>
      <c r="AA15" s="32"/>
    </row>
    <row r="16" spans="1:27" ht="69.75" customHeight="1">
      <c r="A16" s="101"/>
      <c r="B16" s="126"/>
      <c r="C16" s="124" t="s">
        <v>61</v>
      </c>
      <c r="D16" s="124"/>
      <c r="E16" s="124"/>
      <c r="F16" s="124"/>
      <c r="G16" s="124"/>
      <c r="H16" s="123"/>
      <c r="I16" s="123"/>
      <c r="J16" s="123"/>
      <c r="K16" s="24"/>
      <c r="L16" s="25" t="s">
        <v>16</v>
      </c>
      <c r="M16" s="132"/>
      <c r="N16" s="133"/>
      <c r="P16" s="32"/>
      <c r="Q16" s="32"/>
      <c r="R16" s="32"/>
      <c r="S16" s="32"/>
      <c r="T16" s="32"/>
      <c r="U16" s="32"/>
      <c r="V16" s="32"/>
      <c r="W16" s="32"/>
      <c r="X16" s="32"/>
      <c r="Y16" s="32"/>
      <c r="Z16" s="32"/>
      <c r="AA16" s="32"/>
    </row>
    <row r="17" spans="1:27" ht="165" customHeight="1">
      <c r="A17" s="95" t="s">
        <v>30</v>
      </c>
      <c r="B17" s="78"/>
      <c r="C17" s="96" t="s">
        <v>140</v>
      </c>
      <c r="D17" s="97"/>
      <c r="E17" s="97"/>
      <c r="F17" s="97"/>
      <c r="G17" s="97"/>
      <c r="H17" s="97"/>
      <c r="I17" s="97"/>
      <c r="J17" s="97"/>
      <c r="K17" s="97"/>
      <c r="L17" s="97"/>
      <c r="M17" s="97"/>
      <c r="N17" s="98"/>
    </row>
    <row r="18" spans="1:27" ht="44.25" customHeight="1">
      <c r="A18" s="95" t="s">
        <v>31</v>
      </c>
      <c r="B18" s="95"/>
      <c r="C18" s="96" t="s">
        <v>111</v>
      </c>
      <c r="D18" s="97"/>
      <c r="E18" s="97"/>
      <c r="F18" s="97"/>
      <c r="G18" s="97"/>
      <c r="H18" s="97"/>
      <c r="I18" s="97"/>
      <c r="J18" s="97"/>
      <c r="K18" s="97"/>
      <c r="L18" s="97"/>
      <c r="M18" s="97"/>
      <c r="N18" s="98"/>
    </row>
    <row r="19" spans="1:27" ht="44.25" customHeight="1">
      <c r="A19" s="95" t="s">
        <v>32</v>
      </c>
      <c r="B19" s="95"/>
      <c r="C19" s="96" t="s">
        <v>141</v>
      </c>
      <c r="D19" s="97"/>
      <c r="E19" s="97"/>
      <c r="F19" s="97"/>
      <c r="G19" s="97"/>
      <c r="H19" s="97"/>
      <c r="I19" s="97"/>
      <c r="J19" s="97"/>
      <c r="K19" s="97"/>
      <c r="L19" s="97"/>
      <c r="M19" s="97"/>
      <c r="N19" s="98"/>
    </row>
    <row r="20" spans="1:27">
      <c r="A20" s="99" t="s">
        <v>112</v>
      </c>
      <c r="B20" s="100"/>
      <c r="C20" s="105" t="s">
        <v>18</v>
      </c>
      <c r="D20" s="106"/>
      <c r="E20" s="109"/>
      <c r="F20" s="110"/>
      <c r="G20" s="110"/>
      <c r="H20" s="111"/>
      <c r="I20" s="115" t="s">
        <v>66</v>
      </c>
      <c r="J20" s="115"/>
      <c r="K20" s="115"/>
      <c r="L20" s="115"/>
      <c r="M20" s="115"/>
      <c r="N20" s="116"/>
    </row>
    <row r="21" spans="1:27" ht="42">
      <c r="A21" s="101"/>
      <c r="B21" s="102"/>
      <c r="C21" s="107"/>
      <c r="D21" s="108"/>
      <c r="E21" s="112"/>
      <c r="F21" s="113"/>
      <c r="G21" s="113"/>
      <c r="H21" s="114"/>
      <c r="I21" s="35" t="s">
        <v>69</v>
      </c>
      <c r="J21" s="59" t="s">
        <v>94</v>
      </c>
      <c r="K21" s="36" t="s">
        <v>68</v>
      </c>
      <c r="L21" s="19"/>
      <c r="M21" s="37" t="s">
        <v>67</v>
      </c>
      <c r="N21" s="60"/>
    </row>
    <row r="22" spans="1:27" ht="51.75" customHeight="1">
      <c r="A22" s="101"/>
      <c r="B22" s="102"/>
      <c r="C22" s="117" t="s">
        <v>19</v>
      </c>
      <c r="D22" s="118"/>
      <c r="E22" s="81" t="s">
        <v>142</v>
      </c>
      <c r="F22" s="82"/>
      <c r="G22" s="82"/>
      <c r="H22" s="82"/>
      <c r="I22" s="82"/>
      <c r="J22" s="82"/>
      <c r="K22" s="82"/>
      <c r="L22" s="82"/>
      <c r="M22" s="82"/>
      <c r="N22" s="83"/>
    </row>
    <row r="23" spans="1:27" ht="51.75" customHeight="1">
      <c r="A23" s="101"/>
      <c r="B23" s="102"/>
      <c r="C23" s="79" t="s">
        <v>20</v>
      </c>
      <c r="D23" s="80"/>
      <c r="E23" s="119" t="s">
        <v>143</v>
      </c>
      <c r="F23" s="120"/>
      <c r="G23" s="120"/>
      <c r="H23" s="120"/>
      <c r="I23" s="120"/>
      <c r="J23" s="120"/>
      <c r="K23" s="120"/>
      <c r="L23" s="120"/>
      <c r="M23" s="120"/>
      <c r="N23" s="121"/>
      <c r="P23" s="38"/>
      <c r="Q23" s="38"/>
      <c r="R23" s="38"/>
      <c r="S23" s="38"/>
      <c r="T23" s="38"/>
      <c r="U23" s="38"/>
      <c r="V23" s="38"/>
      <c r="W23" s="38"/>
      <c r="X23" s="38"/>
      <c r="Y23" s="38"/>
      <c r="Z23" s="38"/>
      <c r="AA23" s="38"/>
    </row>
    <row r="24" spans="1:27" ht="51.75" customHeight="1">
      <c r="A24" s="103"/>
      <c r="B24" s="104"/>
      <c r="C24" s="79" t="s">
        <v>62</v>
      </c>
      <c r="D24" s="80"/>
      <c r="E24" s="81" t="s">
        <v>128</v>
      </c>
      <c r="F24" s="82"/>
      <c r="G24" s="82"/>
      <c r="H24" s="82"/>
      <c r="I24" s="82"/>
      <c r="J24" s="82"/>
      <c r="K24" s="82"/>
      <c r="L24" s="82"/>
      <c r="M24" s="82"/>
      <c r="N24" s="83"/>
      <c r="P24" s="38"/>
      <c r="Q24" s="38"/>
      <c r="R24" s="38"/>
      <c r="S24" s="38"/>
      <c r="T24" s="38"/>
      <c r="U24" s="38"/>
      <c r="V24" s="38"/>
      <c r="W24" s="38"/>
      <c r="X24" s="38"/>
      <c r="Y24" s="38"/>
      <c r="Z24" s="38"/>
      <c r="AA24" s="38"/>
    </row>
    <row r="25" spans="1:27" ht="30" customHeight="1">
      <c r="A25" s="84" t="s">
        <v>33</v>
      </c>
      <c r="B25" s="85"/>
      <c r="C25" s="88" t="s">
        <v>102</v>
      </c>
      <c r="D25" s="89"/>
      <c r="E25" s="89"/>
      <c r="F25" s="89"/>
      <c r="G25" s="90"/>
      <c r="H25" s="90"/>
      <c r="I25" s="90"/>
      <c r="J25" s="90"/>
      <c r="K25" s="90"/>
      <c r="L25" s="90"/>
      <c r="M25" s="90"/>
      <c r="N25" s="91"/>
    </row>
    <row r="26" spans="1:27" ht="68.25" customHeight="1">
      <c r="A26" s="86"/>
      <c r="B26" s="87"/>
      <c r="C26" s="92" t="s">
        <v>113</v>
      </c>
      <c r="D26" s="93"/>
      <c r="E26" s="93"/>
      <c r="F26" s="93"/>
      <c r="G26" s="93"/>
      <c r="H26" s="93"/>
      <c r="I26" s="93"/>
      <c r="J26" s="93"/>
      <c r="K26" s="93"/>
      <c r="L26" s="93"/>
      <c r="M26" s="93"/>
      <c r="N26" s="94"/>
    </row>
    <row r="27" spans="1:27" ht="38.25" customHeight="1">
      <c r="A27" s="95" t="s">
        <v>34</v>
      </c>
      <c r="B27" s="95"/>
      <c r="C27" s="96" t="s">
        <v>129</v>
      </c>
      <c r="D27" s="97"/>
      <c r="E27" s="97"/>
      <c r="F27" s="97"/>
      <c r="G27" s="97"/>
      <c r="H27" s="97"/>
      <c r="I27" s="97"/>
      <c r="J27" s="97" t="s">
        <v>103</v>
      </c>
      <c r="K27" s="97"/>
      <c r="L27" s="97" t="s">
        <v>106</v>
      </c>
      <c r="M27" s="97"/>
      <c r="N27" s="98"/>
    </row>
    <row r="28" spans="1:27" ht="19.5" customHeight="1">
      <c r="A28" s="78" t="s">
        <v>76</v>
      </c>
      <c r="B28" s="78"/>
      <c r="C28" s="78" t="s">
        <v>114</v>
      </c>
      <c r="D28" s="78"/>
      <c r="E28" s="78"/>
      <c r="F28" s="78"/>
      <c r="G28" s="78"/>
      <c r="H28" s="78"/>
      <c r="I28" s="78"/>
      <c r="J28" s="78"/>
      <c r="K28" s="78"/>
      <c r="L28" s="78"/>
      <c r="M28" s="78"/>
      <c r="N28" s="78"/>
    </row>
    <row r="29" spans="1:27" ht="19.5" customHeight="1">
      <c r="A29" s="78" t="s">
        <v>63</v>
      </c>
      <c r="B29" s="78"/>
      <c r="C29" s="78" t="s">
        <v>64</v>
      </c>
      <c r="D29" s="78"/>
      <c r="E29" s="78"/>
      <c r="F29" s="78"/>
      <c r="G29" s="78"/>
      <c r="H29" s="78"/>
      <c r="I29" s="78"/>
      <c r="J29" s="78"/>
      <c r="K29" s="78"/>
      <c r="L29" s="78"/>
      <c r="M29" s="78"/>
      <c r="N29" s="78"/>
    </row>
    <row r="30" spans="1:27" ht="21" customHeight="1">
      <c r="A30" s="7" t="s">
        <v>65</v>
      </c>
    </row>
  </sheetData>
  <dataConsolidate/>
  <mergeCells count="55">
    <mergeCell ref="A9:B9"/>
    <mergeCell ref="C9:I9"/>
    <mergeCell ref="J9:K9"/>
    <mergeCell ref="A10:B10"/>
    <mergeCell ref="A3:N3"/>
    <mergeCell ref="L5:N5"/>
    <mergeCell ref="A7:B7"/>
    <mergeCell ref="C7:N7"/>
    <mergeCell ref="A8:B8"/>
    <mergeCell ref="C8:N8"/>
    <mergeCell ref="C10:N10"/>
    <mergeCell ref="A11:B11"/>
    <mergeCell ref="C11:N11"/>
    <mergeCell ref="M14:N14"/>
    <mergeCell ref="A17:B17"/>
    <mergeCell ref="C17:N17"/>
    <mergeCell ref="M16:N16"/>
    <mergeCell ref="C14:G14"/>
    <mergeCell ref="H14:J14"/>
    <mergeCell ref="A18:B18"/>
    <mergeCell ref="C18:N18"/>
    <mergeCell ref="C15:G15"/>
    <mergeCell ref="H15:J15"/>
    <mergeCell ref="C16:G16"/>
    <mergeCell ref="H16:J16"/>
    <mergeCell ref="A12:B16"/>
    <mergeCell ref="C12:G12"/>
    <mergeCell ref="H12:J12"/>
    <mergeCell ref="K12:L12"/>
    <mergeCell ref="M12:N12"/>
    <mergeCell ref="C13:G13"/>
    <mergeCell ref="H13:J13"/>
    <mergeCell ref="A19:B19"/>
    <mergeCell ref="C19:N19"/>
    <mergeCell ref="A20:B24"/>
    <mergeCell ref="C20:D21"/>
    <mergeCell ref="E20:H21"/>
    <mergeCell ref="I20:N20"/>
    <mergeCell ref="C22:D22"/>
    <mergeCell ref="E22:N22"/>
    <mergeCell ref="C23:D23"/>
    <mergeCell ref="E23:N23"/>
    <mergeCell ref="A28:B28"/>
    <mergeCell ref="C28:N28"/>
    <mergeCell ref="A29:B29"/>
    <mergeCell ref="C29:N29"/>
    <mergeCell ref="C24:D24"/>
    <mergeCell ref="E24:N24"/>
    <mergeCell ref="A25:B26"/>
    <mergeCell ref="C25:N25"/>
    <mergeCell ref="C26:N26"/>
    <mergeCell ref="A27:B27"/>
    <mergeCell ref="C27:I27"/>
    <mergeCell ref="J27:K27"/>
    <mergeCell ref="L27:N27"/>
  </mergeCells>
  <phoneticPr fontId="1"/>
  <dataValidations count="2">
    <dataValidation type="list" allowBlank="1" showInputMessage="1" showErrorMessage="1" sqref="N21">
      <formula1>"○"</formula1>
    </dataValidation>
    <dataValidation type="list" allowBlank="1" showInputMessage="1" showErrorMessage="1" sqref="J21">
      <formula1>"有,無"</formula1>
    </dataValidation>
  </dataValidations>
  <printOptions horizontalCentered="1"/>
  <pageMargins left="0.51181102362204722" right="0.31496062992125984" top="0.35433070866141736" bottom="0.35433070866141736" header="0.31496062992125984" footer="0.31496062992125984"/>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view="pageBreakPreview" zoomScale="85" zoomScaleNormal="100" zoomScaleSheetLayoutView="85" workbookViewId="0">
      <selection activeCell="P16" sqref="P16"/>
    </sheetView>
  </sheetViews>
  <sheetFormatPr defaultRowHeight="13.5"/>
  <cols>
    <col min="1" max="1" width="4.125" style="1" customWidth="1"/>
    <col min="2" max="2" width="24.5" style="1" customWidth="1"/>
    <col min="3" max="3" width="19.75" style="1" customWidth="1"/>
    <col min="4" max="4" width="21" style="1" customWidth="1"/>
    <col min="5" max="16" width="8.875" style="1" customWidth="1"/>
    <col min="17" max="16384" width="9" style="1"/>
  </cols>
  <sheetData>
    <row r="1" spans="1:16" s="4" customFormat="1" ht="19.5" customHeight="1">
      <c r="A1" s="148" t="s">
        <v>11</v>
      </c>
      <c r="B1" s="148"/>
      <c r="C1" s="148"/>
    </row>
    <row r="2" spans="1:16" s="4" customFormat="1" ht="19.5" customHeight="1">
      <c r="A2" s="149" t="s">
        <v>70</v>
      </c>
      <c r="B2" s="149"/>
      <c r="C2" s="149"/>
      <c r="D2" s="149"/>
      <c r="E2" s="149"/>
      <c r="F2" s="149"/>
      <c r="G2" s="149"/>
      <c r="H2" s="149"/>
      <c r="I2" s="149"/>
      <c r="J2" s="149"/>
      <c r="K2" s="149"/>
      <c r="L2" s="149"/>
      <c r="M2" s="149"/>
      <c r="N2" s="149"/>
      <c r="O2" s="149"/>
      <c r="P2" s="149"/>
    </row>
    <row r="3" spans="1:16" s="4" customFormat="1" ht="14.25">
      <c r="N3" s="150" t="s">
        <v>107</v>
      </c>
      <c r="O3" s="150"/>
      <c r="P3" s="150"/>
    </row>
    <row r="4" spans="1:16" s="4" customFormat="1" ht="14.25" customHeight="1">
      <c r="A4" s="4" t="s">
        <v>71</v>
      </c>
    </row>
    <row r="5" spans="1:16" ht="18" customHeight="1">
      <c r="A5" s="151" t="s">
        <v>21</v>
      </c>
      <c r="B5" s="152" t="s">
        <v>6</v>
      </c>
      <c r="C5" s="152" t="s">
        <v>35</v>
      </c>
      <c r="D5" s="153" t="s">
        <v>49</v>
      </c>
      <c r="E5" s="154" t="s">
        <v>36</v>
      </c>
      <c r="F5" s="155"/>
      <c r="G5" s="155"/>
      <c r="H5" s="155"/>
      <c r="I5" s="155"/>
      <c r="J5" s="155"/>
      <c r="K5" s="155"/>
      <c r="L5" s="155"/>
      <c r="M5" s="155"/>
      <c r="N5" s="155"/>
      <c r="O5" s="155"/>
      <c r="P5" s="156"/>
    </row>
    <row r="6" spans="1:16" ht="18" customHeight="1">
      <c r="A6" s="151"/>
      <c r="B6" s="152"/>
      <c r="C6" s="152"/>
      <c r="D6" s="153"/>
      <c r="E6" s="39" t="s">
        <v>37</v>
      </c>
      <c r="F6" s="40" t="s">
        <v>38</v>
      </c>
      <c r="G6" s="40" t="s">
        <v>39</v>
      </c>
      <c r="H6" s="40" t="s">
        <v>40</v>
      </c>
      <c r="I6" s="40" t="s">
        <v>41</v>
      </c>
      <c r="J6" s="40" t="s">
        <v>42</v>
      </c>
      <c r="K6" s="40" t="s">
        <v>43</v>
      </c>
      <c r="L6" s="40" t="s">
        <v>44</v>
      </c>
      <c r="M6" s="40" t="s">
        <v>45</v>
      </c>
      <c r="N6" s="40" t="s">
        <v>46</v>
      </c>
      <c r="O6" s="40" t="s">
        <v>47</v>
      </c>
      <c r="P6" s="41" t="s">
        <v>48</v>
      </c>
    </row>
    <row r="7" spans="1:16" ht="84.75" customHeight="1">
      <c r="A7" s="67" t="s">
        <v>115</v>
      </c>
      <c r="B7" s="3" t="s">
        <v>117</v>
      </c>
      <c r="C7" s="43" t="s">
        <v>97</v>
      </c>
      <c r="D7" s="44" t="s">
        <v>144</v>
      </c>
      <c r="E7" s="45"/>
      <c r="F7" s="46"/>
      <c r="G7" s="70"/>
      <c r="H7" s="46"/>
      <c r="I7" s="46"/>
      <c r="J7" s="46"/>
      <c r="K7" s="46"/>
      <c r="L7" s="46" t="s">
        <v>97</v>
      </c>
      <c r="M7" s="46" t="s">
        <v>97</v>
      </c>
      <c r="N7" s="46"/>
      <c r="O7" s="46"/>
      <c r="P7" s="70"/>
    </row>
    <row r="8" spans="1:16" ht="84.75" customHeight="1">
      <c r="A8" s="42"/>
      <c r="B8" s="3"/>
      <c r="C8" s="43"/>
      <c r="D8" s="44"/>
      <c r="E8" s="45"/>
      <c r="F8" s="46"/>
      <c r="G8" s="46"/>
      <c r="H8" s="46"/>
      <c r="I8" s="46"/>
      <c r="J8" s="46"/>
      <c r="K8" s="46"/>
      <c r="L8" s="46"/>
      <c r="M8" s="46"/>
      <c r="N8" s="46"/>
      <c r="O8" s="46"/>
      <c r="P8" s="47"/>
    </row>
    <row r="9" spans="1:16" ht="84.75" customHeight="1">
      <c r="A9" s="42"/>
      <c r="B9" s="3"/>
      <c r="C9" s="3"/>
      <c r="D9" s="3"/>
      <c r="E9" s="45"/>
      <c r="F9" s="46"/>
      <c r="G9" s="46"/>
      <c r="H9" s="46"/>
      <c r="I9" s="46"/>
      <c r="J9" s="46"/>
      <c r="K9" s="46"/>
      <c r="L9" s="46"/>
      <c r="M9" s="46"/>
      <c r="N9" s="46"/>
      <c r="O9" s="46"/>
      <c r="P9" s="47"/>
    </row>
    <row r="10" spans="1:16" ht="84.75" customHeight="1">
      <c r="A10" s="42"/>
      <c r="B10" s="3"/>
      <c r="C10" s="3"/>
      <c r="D10" s="3"/>
      <c r="E10" s="45"/>
      <c r="F10" s="46"/>
      <c r="G10" s="46"/>
      <c r="H10" s="46"/>
      <c r="I10" s="46"/>
      <c r="J10" s="46"/>
      <c r="K10" s="46"/>
      <c r="L10" s="46"/>
      <c r="M10" s="46"/>
      <c r="N10" s="46"/>
      <c r="O10" s="46"/>
      <c r="P10" s="47"/>
    </row>
    <row r="11" spans="1:16" ht="21" customHeight="1">
      <c r="A11" s="48"/>
      <c r="B11" s="48"/>
      <c r="C11" s="48"/>
      <c r="D11" s="48"/>
      <c r="E11" s="48"/>
      <c r="F11" s="48"/>
      <c r="G11" s="48"/>
      <c r="H11" s="48"/>
      <c r="I11" s="48"/>
      <c r="J11" s="48"/>
      <c r="K11" s="48"/>
      <c r="L11" s="48"/>
      <c r="M11" s="48"/>
      <c r="N11" s="48"/>
      <c r="O11" s="48"/>
      <c r="P11" s="48"/>
    </row>
    <row r="12" spans="1:16" ht="24.75" customHeight="1">
      <c r="A12" s="48" t="s">
        <v>72</v>
      </c>
      <c r="B12" s="48"/>
      <c r="C12" s="48"/>
      <c r="D12" s="48"/>
      <c r="E12" s="48"/>
      <c r="F12" s="48"/>
      <c r="G12" s="48"/>
      <c r="H12" s="48"/>
      <c r="I12" s="48"/>
      <c r="J12" s="48"/>
      <c r="K12" s="48"/>
      <c r="L12" s="48"/>
      <c r="M12" s="48"/>
      <c r="N12" s="48"/>
      <c r="O12" s="48"/>
      <c r="P12" s="48"/>
    </row>
    <row r="13" spans="1:16" ht="17.25" customHeight="1">
      <c r="A13" s="151" t="s">
        <v>21</v>
      </c>
      <c r="B13" s="157" t="s">
        <v>73</v>
      </c>
      <c r="C13" s="158" t="s">
        <v>77</v>
      </c>
      <c r="D13" s="157" t="s">
        <v>51</v>
      </c>
      <c r="E13" s="154" t="s">
        <v>50</v>
      </c>
      <c r="F13" s="155"/>
      <c r="G13" s="155"/>
      <c r="H13" s="155"/>
      <c r="I13" s="155"/>
      <c r="J13" s="155"/>
      <c r="K13" s="155"/>
      <c r="L13" s="155"/>
      <c r="M13" s="155"/>
      <c r="N13" s="155"/>
      <c r="O13" s="155"/>
      <c r="P13" s="156"/>
    </row>
    <row r="14" spans="1:16" ht="17.25" customHeight="1">
      <c r="A14" s="151"/>
      <c r="B14" s="158"/>
      <c r="C14" s="158"/>
      <c r="D14" s="157"/>
      <c r="E14" s="39" t="s">
        <v>37</v>
      </c>
      <c r="F14" s="40" t="s">
        <v>38</v>
      </c>
      <c r="G14" s="40" t="s">
        <v>39</v>
      </c>
      <c r="H14" s="40" t="s">
        <v>40</v>
      </c>
      <c r="I14" s="40" t="s">
        <v>41</v>
      </c>
      <c r="J14" s="40" t="s">
        <v>42</v>
      </c>
      <c r="K14" s="40" t="s">
        <v>43</v>
      </c>
      <c r="L14" s="40" t="s">
        <v>44</v>
      </c>
      <c r="M14" s="40" t="s">
        <v>45</v>
      </c>
      <c r="N14" s="40" t="s">
        <v>46</v>
      </c>
      <c r="O14" s="40" t="s">
        <v>47</v>
      </c>
      <c r="P14" s="41" t="s">
        <v>48</v>
      </c>
    </row>
    <row r="15" spans="1:16" ht="93.75" customHeight="1">
      <c r="A15" s="67" t="s">
        <v>115</v>
      </c>
      <c r="B15" s="49" t="s">
        <v>117</v>
      </c>
      <c r="C15" s="49" t="s">
        <v>149</v>
      </c>
      <c r="D15" s="49" t="s">
        <v>150</v>
      </c>
      <c r="E15" s="159" t="s">
        <v>151</v>
      </c>
      <c r="F15" s="160"/>
      <c r="G15" s="71"/>
      <c r="H15" s="46"/>
      <c r="I15" s="51"/>
      <c r="J15" s="46"/>
      <c r="K15" s="51"/>
      <c r="L15" s="46" t="s">
        <v>134</v>
      </c>
      <c r="M15" s="51" t="s">
        <v>98</v>
      </c>
      <c r="N15" s="46"/>
      <c r="O15" s="51"/>
      <c r="P15" s="71"/>
    </row>
    <row r="16" spans="1:16" ht="84.75" customHeight="1">
      <c r="A16" s="42"/>
      <c r="B16" s="52"/>
      <c r="C16" s="50"/>
      <c r="D16" s="50"/>
      <c r="E16" s="45"/>
      <c r="F16" s="46"/>
      <c r="G16" s="46"/>
      <c r="H16" s="46"/>
      <c r="I16" s="46"/>
      <c r="J16" s="46"/>
      <c r="K16" s="46"/>
      <c r="L16" s="46"/>
      <c r="M16" s="46"/>
      <c r="N16" s="46"/>
      <c r="O16" s="46"/>
      <c r="P16" s="47"/>
    </row>
    <row r="17" spans="1:16" ht="27" customHeight="1">
      <c r="A17" s="147" t="s">
        <v>74</v>
      </c>
      <c r="B17" s="147"/>
      <c r="C17" s="147"/>
      <c r="D17" s="147"/>
      <c r="E17" s="147"/>
      <c r="F17" s="147"/>
      <c r="G17" s="147"/>
      <c r="H17" s="147"/>
      <c r="I17" s="147"/>
      <c r="J17" s="147"/>
      <c r="K17" s="147"/>
      <c r="L17" s="147"/>
      <c r="M17" s="147"/>
      <c r="N17" s="147"/>
      <c r="O17" s="147"/>
      <c r="P17" s="147"/>
    </row>
    <row r="18" spans="1:16">
      <c r="A18" s="1" t="s">
        <v>75</v>
      </c>
    </row>
  </sheetData>
  <mergeCells count="15">
    <mergeCell ref="A17:P17"/>
    <mergeCell ref="A1:C1"/>
    <mergeCell ref="A2:P2"/>
    <mergeCell ref="N3:P3"/>
    <mergeCell ref="A5:A6"/>
    <mergeCell ref="B5:B6"/>
    <mergeCell ref="C5:C6"/>
    <mergeCell ref="D5:D6"/>
    <mergeCell ref="E5:P5"/>
    <mergeCell ref="A13:A14"/>
    <mergeCell ref="B13:B14"/>
    <mergeCell ref="C13:C14"/>
    <mergeCell ref="D13:D14"/>
    <mergeCell ref="E13:P13"/>
    <mergeCell ref="E15:F15"/>
  </mergeCells>
  <phoneticPr fontId="1"/>
  <printOptions horizontalCentered="1"/>
  <pageMargins left="0.70866141732283472" right="0.70866141732283472" top="0.74803149606299213" bottom="0.74803149606299213"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
  <sheetViews>
    <sheetView topLeftCell="E1" zoomScale="90" zoomScaleNormal="90" workbookViewId="0">
      <selection activeCell="L7" sqref="L7"/>
    </sheetView>
  </sheetViews>
  <sheetFormatPr defaultRowHeight="13.5"/>
  <cols>
    <col min="1" max="1" width="5" style="1" customWidth="1"/>
    <col min="2" max="2" width="25.25" style="1" customWidth="1"/>
    <col min="3" max="3" width="7" style="1" bestFit="1" customWidth="1"/>
    <col min="4" max="4" width="13.375" style="1" bestFit="1" customWidth="1"/>
    <col min="5" max="7" width="9.75" style="1" customWidth="1"/>
    <col min="8" max="8" width="12.5" style="1" customWidth="1"/>
    <col min="9" max="17" width="11.75" style="1" customWidth="1"/>
    <col min="18" max="18" width="15.625" style="1" customWidth="1"/>
    <col min="19" max="16384" width="9" style="1"/>
  </cols>
  <sheetData>
    <row r="1" spans="1:18" ht="14.25">
      <c r="A1" s="148" t="s">
        <v>83</v>
      </c>
      <c r="B1" s="148"/>
      <c r="C1" s="148"/>
    </row>
    <row r="2" spans="1:18" ht="19.5" customHeight="1">
      <c r="A2" s="149" t="s">
        <v>53</v>
      </c>
      <c r="B2" s="149"/>
      <c r="C2" s="149"/>
      <c r="D2" s="149"/>
      <c r="E2" s="149"/>
      <c r="F2" s="149"/>
      <c r="G2" s="149"/>
      <c r="H2" s="149"/>
      <c r="I2" s="149"/>
      <c r="J2" s="149"/>
      <c r="K2" s="149"/>
      <c r="L2" s="149"/>
      <c r="M2" s="149"/>
      <c r="N2" s="149"/>
      <c r="O2" s="149"/>
      <c r="P2" s="149"/>
      <c r="Q2" s="149"/>
      <c r="R2" s="149"/>
    </row>
    <row r="3" spans="1:18" s="4" customFormat="1" ht="24" customHeight="1">
      <c r="P3" s="150" t="s">
        <v>108</v>
      </c>
      <c r="Q3" s="150"/>
      <c r="R3" s="150"/>
    </row>
    <row r="4" spans="1:18" s="7" customFormat="1" ht="24" customHeight="1">
      <c r="A4" s="5"/>
      <c r="B4" s="5"/>
      <c r="C4" s="5"/>
      <c r="D4" s="5"/>
      <c r="E4" s="5"/>
      <c r="F4" s="5"/>
      <c r="G4" s="5"/>
      <c r="H4" s="5"/>
      <c r="I4" s="5"/>
      <c r="J4" s="5"/>
      <c r="K4" s="5"/>
      <c r="L4" s="5"/>
      <c r="M4" s="5"/>
      <c r="N4" s="5"/>
      <c r="O4" s="5"/>
      <c r="P4" s="5"/>
      <c r="Q4" s="5"/>
      <c r="R4" s="6" t="s">
        <v>4</v>
      </c>
    </row>
    <row r="5" spans="1:18" s="7" customFormat="1" ht="28.5" customHeight="1">
      <c r="A5" s="164" t="s">
        <v>21</v>
      </c>
      <c r="B5" s="166" t="s">
        <v>6</v>
      </c>
      <c r="C5" s="168" t="s">
        <v>22</v>
      </c>
      <c r="D5" s="170" t="s">
        <v>7</v>
      </c>
      <c r="E5" s="163" t="s">
        <v>23</v>
      </c>
      <c r="F5" s="163"/>
      <c r="G5" s="163"/>
      <c r="H5" s="164" t="s">
        <v>0</v>
      </c>
      <c r="I5" s="164" t="s">
        <v>86</v>
      </c>
      <c r="J5" s="164"/>
      <c r="K5" s="164"/>
      <c r="L5" s="164" t="s">
        <v>92</v>
      </c>
      <c r="M5" s="164"/>
      <c r="N5" s="164"/>
      <c r="O5" s="164" t="s">
        <v>89</v>
      </c>
      <c r="P5" s="164"/>
      <c r="Q5" s="164"/>
      <c r="R5" s="164" t="s">
        <v>8</v>
      </c>
    </row>
    <row r="6" spans="1:18" s="7" customFormat="1" ht="28.5" customHeight="1">
      <c r="A6" s="165"/>
      <c r="B6" s="167"/>
      <c r="C6" s="169"/>
      <c r="D6" s="171"/>
      <c r="E6" s="8" t="s">
        <v>86</v>
      </c>
      <c r="F6" s="8" t="s">
        <v>91</v>
      </c>
      <c r="G6" s="8" t="s">
        <v>89</v>
      </c>
      <c r="H6" s="165"/>
      <c r="I6" s="9" t="s">
        <v>24</v>
      </c>
      <c r="J6" s="9" t="s">
        <v>25</v>
      </c>
      <c r="K6" s="9" t="s">
        <v>26</v>
      </c>
      <c r="L6" s="9" t="s">
        <v>24</v>
      </c>
      <c r="M6" s="9" t="s">
        <v>25</v>
      </c>
      <c r="N6" s="9" t="s">
        <v>26</v>
      </c>
      <c r="O6" s="9" t="s">
        <v>24</v>
      </c>
      <c r="P6" s="9" t="s">
        <v>25</v>
      </c>
      <c r="Q6" s="9" t="s">
        <v>26</v>
      </c>
      <c r="R6" s="165"/>
    </row>
    <row r="7" spans="1:18" s="7" customFormat="1" ht="28.5" customHeight="1">
      <c r="A7" s="68" t="s">
        <v>115</v>
      </c>
      <c r="B7" s="11" t="s">
        <v>117</v>
      </c>
      <c r="C7" s="58" t="s">
        <v>95</v>
      </c>
      <c r="D7" s="69" t="s">
        <v>118</v>
      </c>
      <c r="E7" s="12"/>
      <c r="F7" s="12"/>
      <c r="G7" s="12" t="s">
        <v>96</v>
      </c>
      <c r="H7" s="76">
        <f>IF(E7="○",SUM(I7:K7),0)+IF(F7="○",SUM(L7:N7),0)+IF(G7="○",SUM(O7:Q7),0)</f>
        <v>194361</v>
      </c>
      <c r="I7" s="13"/>
      <c r="J7" s="13"/>
      <c r="K7" s="13"/>
      <c r="L7" s="13"/>
      <c r="M7" s="13"/>
      <c r="N7" s="13"/>
      <c r="O7" s="77">
        <v>97000</v>
      </c>
      <c r="P7" s="13"/>
      <c r="Q7" s="77">
        <v>97361</v>
      </c>
      <c r="R7" s="183" t="s">
        <v>148</v>
      </c>
    </row>
    <row r="8" spans="1:18" s="7" customFormat="1" ht="28.5" customHeight="1">
      <c r="A8" s="14"/>
      <c r="B8" s="15"/>
      <c r="C8" s="15"/>
      <c r="D8" s="65"/>
      <c r="E8" s="16"/>
      <c r="F8" s="16"/>
      <c r="G8" s="16"/>
      <c r="H8" s="26">
        <f t="shared" ref="H8:H10" si="0">IF(E8="○",SUM(I8:K8),0)+IF(F8="○",SUM(L8:N8),0)+IF(G8="○",SUM(O8:Q8),0)</f>
        <v>0</v>
      </c>
      <c r="I8" s="17"/>
      <c r="J8" s="17"/>
      <c r="K8" s="17"/>
      <c r="L8" s="17"/>
      <c r="M8" s="17"/>
      <c r="N8" s="17"/>
      <c r="O8" s="17"/>
      <c r="P8" s="17"/>
      <c r="Q8" s="17"/>
      <c r="R8" s="15"/>
    </row>
    <row r="9" spans="1:18" s="7" customFormat="1" ht="28.5" customHeight="1">
      <c r="A9" s="14"/>
      <c r="B9" s="15"/>
      <c r="C9" s="18"/>
      <c r="D9" s="65"/>
      <c r="E9" s="16"/>
      <c r="F9" s="16"/>
      <c r="G9" s="16"/>
      <c r="H9" s="26">
        <f t="shared" si="0"/>
        <v>0</v>
      </c>
      <c r="I9" s="17"/>
      <c r="J9" s="17"/>
      <c r="K9" s="17"/>
      <c r="L9" s="17"/>
      <c r="M9" s="17"/>
      <c r="N9" s="17"/>
      <c r="O9" s="17"/>
      <c r="P9" s="17"/>
      <c r="Q9" s="17"/>
      <c r="R9" s="15"/>
    </row>
    <row r="10" spans="1:18" s="7" customFormat="1" ht="28.5" customHeight="1">
      <c r="A10" s="10"/>
      <c r="B10" s="11"/>
      <c r="C10" s="11"/>
      <c r="D10" s="66"/>
      <c r="E10" s="12"/>
      <c r="F10" s="12"/>
      <c r="G10" s="12"/>
      <c r="H10" s="27">
        <f t="shared" si="0"/>
        <v>0</v>
      </c>
      <c r="I10" s="13"/>
      <c r="J10" s="13"/>
      <c r="K10" s="13"/>
      <c r="L10" s="13"/>
      <c r="M10" s="13"/>
      <c r="N10" s="13"/>
      <c r="O10" s="13"/>
      <c r="P10" s="13"/>
      <c r="Q10" s="13"/>
      <c r="R10" s="11"/>
    </row>
    <row r="11" spans="1:18" s="7" customFormat="1" ht="28.5" customHeight="1">
      <c r="A11" s="19"/>
      <c r="B11" s="60" t="s">
        <v>3</v>
      </c>
      <c r="C11" s="20"/>
      <c r="D11" s="20"/>
      <c r="E11" s="20"/>
      <c r="F11" s="20"/>
      <c r="G11" s="20"/>
      <c r="H11" s="21">
        <f>SUM(H7:H10)</f>
        <v>194361</v>
      </c>
      <c r="I11" s="21">
        <f>SUMIF(E7:E10,"○",I7:I10)</f>
        <v>0</v>
      </c>
      <c r="J11" s="21">
        <f>SUMIF(E7:E10,"○",J7:J10)</f>
        <v>0</v>
      </c>
      <c r="K11" s="21">
        <f>SUMIF(E7:E10,"○",K7:K10)</f>
        <v>0</v>
      </c>
      <c r="L11" s="21">
        <f>SUMIF(F7:F10,"○",L7:L10)</f>
        <v>0</v>
      </c>
      <c r="M11" s="21">
        <f>SUMIF(F7:F10,"○",M7:M10)</f>
        <v>0</v>
      </c>
      <c r="N11" s="21">
        <f>SUMIF(F7:F10,"○",N7:N10)</f>
        <v>0</v>
      </c>
      <c r="O11" s="21">
        <f>SUMIF(G7:G10,"○",O7:O10)</f>
        <v>97000</v>
      </c>
      <c r="P11" s="21">
        <f>SUMIF(G7:G10,"○",P7:P10)</f>
        <v>0</v>
      </c>
      <c r="Q11" s="21">
        <f>SUMIF(G7:G10,"○",Q7:Q10)</f>
        <v>97361</v>
      </c>
      <c r="R11" s="22"/>
    </row>
    <row r="12" spans="1:18" s="7" customFormat="1" ht="15" customHeight="1">
      <c r="A12" s="7" t="s">
        <v>82</v>
      </c>
    </row>
    <row r="13" spans="1:18" s="7" customFormat="1" ht="15" customHeight="1">
      <c r="A13" s="7" t="s">
        <v>52</v>
      </c>
    </row>
    <row r="14" spans="1:18" s="23" customFormat="1" ht="35.25" customHeight="1">
      <c r="A14" s="161" t="s">
        <v>90</v>
      </c>
      <c r="B14" s="161"/>
      <c r="C14" s="161"/>
      <c r="D14" s="161"/>
      <c r="E14" s="161"/>
      <c r="F14" s="161"/>
      <c r="G14" s="161"/>
      <c r="H14" s="161"/>
      <c r="I14" s="161"/>
      <c r="J14" s="161"/>
      <c r="K14" s="161"/>
      <c r="L14" s="161"/>
      <c r="M14" s="161"/>
      <c r="N14" s="161"/>
      <c r="O14" s="161"/>
      <c r="P14" s="161"/>
      <c r="Q14" s="161"/>
      <c r="R14" s="161"/>
    </row>
    <row r="15" spans="1:18" s="7" customFormat="1">
      <c r="A15" s="162" t="s">
        <v>87</v>
      </c>
      <c r="B15" s="162"/>
      <c r="C15" s="162"/>
      <c r="D15" s="162"/>
      <c r="E15" s="162"/>
      <c r="F15" s="162"/>
      <c r="G15" s="162"/>
      <c r="H15" s="162"/>
      <c r="I15" s="162"/>
      <c r="J15" s="162"/>
      <c r="K15" s="162"/>
      <c r="L15" s="162"/>
      <c r="M15" s="162"/>
      <c r="N15" s="162"/>
      <c r="O15" s="162"/>
      <c r="P15" s="162"/>
      <c r="Q15" s="162"/>
      <c r="R15" s="162"/>
    </row>
    <row r="16" spans="1:18" s="7" customFormat="1">
      <c r="A16" s="162" t="s">
        <v>88</v>
      </c>
      <c r="B16" s="162"/>
      <c r="C16" s="162"/>
      <c r="D16" s="162"/>
      <c r="E16" s="162"/>
      <c r="F16" s="162"/>
      <c r="G16" s="162"/>
      <c r="H16" s="162"/>
      <c r="I16" s="162"/>
      <c r="J16" s="162"/>
      <c r="K16" s="162"/>
      <c r="L16" s="162"/>
      <c r="M16" s="162"/>
      <c r="N16" s="162"/>
      <c r="O16" s="162"/>
      <c r="P16" s="162"/>
      <c r="Q16" s="162"/>
      <c r="R16" s="162"/>
    </row>
    <row r="17" spans="1:1" s="7" customFormat="1" ht="15" customHeight="1">
      <c r="A17" s="7" t="s">
        <v>54</v>
      </c>
    </row>
    <row r="18" spans="1:1">
      <c r="A18" s="1" t="s">
        <v>55</v>
      </c>
    </row>
    <row r="19" spans="1:1">
      <c r="A19" s="1" t="s">
        <v>78</v>
      </c>
    </row>
  </sheetData>
  <mergeCells count="16">
    <mergeCell ref="A1:C1"/>
    <mergeCell ref="A5:A6"/>
    <mergeCell ref="B5:B6"/>
    <mergeCell ref="C5:C6"/>
    <mergeCell ref="D5:D6"/>
    <mergeCell ref="A2:R2"/>
    <mergeCell ref="A14:R14"/>
    <mergeCell ref="A15:R15"/>
    <mergeCell ref="A16:R16"/>
    <mergeCell ref="P3:R3"/>
    <mergeCell ref="E5:G5"/>
    <mergeCell ref="H5:H6"/>
    <mergeCell ref="I5:K5"/>
    <mergeCell ref="L5:N5"/>
    <mergeCell ref="O5:Q5"/>
    <mergeCell ref="R5:R6"/>
  </mergeCells>
  <phoneticPr fontId="1"/>
  <conditionalFormatting sqref="H7:H10">
    <cfRule type="cellIs" dxfId="0" priority="3" operator="equal">
      <formula>0</formula>
    </cfRule>
  </conditionalFormatting>
  <dataValidations count="3">
    <dataValidation type="list" allowBlank="1" showInputMessage="1" showErrorMessage="1" sqref="C7:C10">
      <formula1>"'（１）,'（２）,'（３）,'（４）"</formula1>
    </dataValidation>
    <dataValidation type="list" allowBlank="1" showInputMessage="1" showErrorMessage="1" sqref="E7:G10">
      <formula1>"○"</formula1>
    </dataValidation>
    <dataValidation type="list" allowBlank="1" showInputMessage="1" showErrorMessage="1" sqref="D7:D10">
      <formula1>"30年度当初予算,30年度補正予算,31年度当初予算"</formula1>
    </dataValidation>
  </dataValidations>
  <printOptions horizontalCentered="1"/>
  <pageMargins left="0.70866141732283472" right="0.70866141732283472" top="0.74803149606299213" bottom="0.74803149606299213" header="0.31496062992125984" footer="0.31496062992125984"/>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80" zoomScaleNormal="80" workbookViewId="0">
      <selection activeCell="D13" sqref="D13:E13"/>
    </sheetView>
  </sheetViews>
  <sheetFormatPr defaultRowHeight="13.5"/>
  <cols>
    <col min="1" max="1" width="3.625" style="1" customWidth="1"/>
    <col min="2" max="2" width="17.125" style="1" bestFit="1" customWidth="1"/>
    <col min="3" max="9" width="11.75" style="1" customWidth="1"/>
    <col min="10" max="16384" width="9" style="2"/>
  </cols>
  <sheetData>
    <row r="1" spans="1:9">
      <c r="A1" s="1" t="s">
        <v>84</v>
      </c>
    </row>
    <row r="3" spans="1:9" ht="14.25">
      <c r="A3" s="149" t="s">
        <v>85</v>
      </c>
      <c r="B3" s="149"/>
      <c r="C3" s="149"/>
      <c r="D3" s="149"/>
      <c r="E3" s="149"/>
      <c r="F3" s="149"/>
      <c r="G3" s="149"/>
      <c r="H3" s="149"/>
      <c r="I3" s="149"/>
    </row>
    <row r="5" spans="1:9">
      <c r="H5" s="181" t="s">
        <v>109</v>
      </c>
      <c r="I5" s="181"/>
    </row>
    <row r="6" spans="1:9">
      <c r="H6" s="63"/>
      <c r="I6" s="53"/>
    </row>
    <row r="7" spans="1:9" ht="24.75" customHeight="1">
      <c r="A7" s="182" t="s">
        <v>21</v>
      </c>
      <c r="B7" s="182"/>
      <c r="C7" s="64" t="s">
        <v>115</v>
      </c>
      <c r="D7" s="48"/>
      <c r="E7" s="48"/>
      <c r="F7" s="48"/>
      <c r="G7" s="48"/>
      <c r="H7" s="48"/>
      <c r="I7" s="48"/>
    </row>
    <row r="8" spans="1:9" ht="32.85" customHeight="1">
      <c r="A8" s="172" t="s">
        <v>9</v>
      </c>
      <c r="B8" s="172"/>
      <c r="C8" s="172" t="s">
        <v>116</v>
      </c>
      <c r="D8" s="172"/>
      <c r="E8" s="172"/>
      <c r="F8" s="172"/>
      <c r="G8" s="172"/>
      <c r="H8" s="172"/>
      <c r="I8" s="172"/>
    </row>
    <row r="9" spans="1:9" ht="32.85" customHeight="1">
      <c r="A9" s="172" t="s">
        <v>2</v>
      </c>
      <c r="B9" s="172"/>
      <c r="C9" s="180" t="s">
        <v>139</v>
      </c>
      <c r="D9" s="180"/>
      <c r="E9" s="180"/>
      <c r="F9" s="180"/>
      <c r="G9" s="180"/>
      <c r="H9" s="180"/>
      <c r="I9" s="180"/>
    </row>
    <row r="10" spans="1:9" ht="44.25" customHeight="1">
      <c r="A10" s="172" t="s">
        <v>79</v>
      </c>
      <c r="B10" s="172"/>
      <c r="C10" s="184" t="s">
        <v>145</v>
      </c>
      <c r="D10" s="184"/>
      <c r="E10" s="184"/>
      <c r="F10" s="184"/>
      <c r="G10" s="184"/>
      <c r="H10" s="184"/>
      <c r="I10" s="184"/>
    </row>
    <row r="11" spans="1:9" ht="27" customHeight="1">
      <c r="A11" s="173" t="s">
        <v>119</v>
      </c>
      <c r="B11" s="173"/>
      <c r="C11" s="61"/>
      <c r="D11" s="174" t="s">
        <v>17</v>
      </c>
      <c r="E11" s="174"/>
      <c r="F11" s="174" t="s">
        <v>14</v>
      </c>
      <c r="G11" s="174"/>
      <c r="H11" s="174" t="s">
        <v>15</v>
      </c>
      <c r="I11" s="174"/>
    </row>
    <row r="12" spans="1:9" ht="114.75" customHeight="1">
      <c r="A12" s="173"/>
      <c r="B12" s="173"/>
      <c r="C12" s="55" t="s">
        <v>57</v>
      </c>
      <c r="D12" s="175" t="s">
        <v>146</v>
      </c>
      <c r="E12" s="175"/>
      <c r="F12" s="75" t="s">
        <v>138</v>
      </c>
      <c r="G12" s="75" t="s">
        <v>133</v>
      </c>
      <c r="H12" s="54"/>
      <c r="I12" s="62" t="s">
        <v>80</v>
      </c>
    </row>
    <row r="13" spans="1:9" ht="86.25" customHeight="1">
      <c r="A13" s="173"/>
      <c r="B13" s="173"/>
      <c r="C13" s="55" t="s">
        <v>58</v>
      </c>
      <c r="D13" s="176"/>
      <c r="E13" s="177"/>
      <c r="F13" s="24"/>
      <c r="G13" s="60" t="s">
        <v>16</v>
      </c>
      <c r="H13" s="178"/>
      <c r="I13" s="179"/>
    </row>
    <row r="14" spans="1:9" ht="215.25" customHeight="1">
      <c r="A14" s="172" t="s">
        <v>10</v>
      </c>
      <c r="B14" s="172"/>
      <c r="C14" s="173" t="s">
        <v>147</v>
      </c>
      <c r="D14" s="173"/>
      <c r="E14" s="173"/>
      <c r="F14" s="173"/>
      <c r="G14" s="173"/>
      <c r="H14" s="173"/>
      <c r="I14" s="173"/>
    </row>
    <row r="15" spans="1:9" ht="105.75" customHeight="1">
      <c r="A15" s="172"/>
      <c r="B15" s="172"/>
      <c r="C15" s="55" t="s">
        <v>121</v>
      </c>
      <c r="D15" s="173" t="s">
        <v>120</v>
      </c>
      <c r="E15" s="173"/>
      <c r="F15" s="173"/>
      <c r="G15" s="173"/>
      <c r="H15" s="173"/>
      <c r="I15" s="173"/>
    </row>
    <row r="16" spans="1:9" ht="69.75" customHeight="1">
      <c r="A16" s="172"/>
      <c r="B16" s="172"/>
      <c r="C16" s="55" t="s">
        <v>122</v>
      </c>
      <c r="D16" s="173" t="s">
        <v>123</v>
      </c>
      <c r="E16" s="173"/>
      <c r="F16" s="173"/>
      <c r="G16" s="173"/>
      <c r="H16" s="173"/>
      <c r="I16" s="173"/>
    </row>
    <row r="17" spans="1:9" ht="98.25" customHeight="1">
      <c r="A17" s="172"/>
      <c r="B17" s="172"/>
      <c r="C17" s="55" t="s">
        <v>125</v>
      </c>
      <c r="D17" s="173" t="s">
        <v>124</v>
      </c>
      <c r="E17" s="173"/>
      <c r="F17" s="173"/>
      <c r="G17" s="173"/>
      <c r="H17" s="173"/>
      <c r="I17" s="173"/>
    </row>
    <row r="18" spans="1:9" ht="15" customHeight="1">
      <c r="A18" s="1" t="s">
        <v>81</v>
      </c>
    </row>
    <row r="19" spans="1:9" ht="15" customHeight="1">
      <c r="A19" s="1" t="s">
        <v>56</v>
      </c>
    </row>
  </sheetData>
  <dataConsolidate/>
  <mergeCells count="21">
    <mergeCell ref="A9:B9"/>
    <mergeCell ref="C9:I9"/>
    <mergeCell ref="A3:I3"/>
    <mergeCell ref="H5:I5"/>
    <mergeCell ref="A7:B7"/>
    <mergeCell ref="A8:B8"/>
    <mergeCell ref="C8:I8"/>
    <mergeCell ref="A10:B10"/>
    <mergeCell ref="C10:I10"/>
    <mergeCell ref="A11:B13"/>
    <mergeCell ref="D11:E11"/>
    <mergeCell ref="F11:G11"/>
    <mergeCell ref="H11:I11"/>
    <mergeCell ref="D12:E12"/>
    <mergeCell ref="D13:E13"/>
    <mergeCell ref="H13:I13"/>
    <mergeCell ref="A14:B17"/>
    <mergeCell ref="C14:I14"/>
    <mergeCell ref="D15:I15"/>
    <mergeCell ref="D16:I16"/>
    <mergeCell ref="D17:I17"/>
  </mergeCells>
  <phoneticPr fontId="1"/>
  <printOptions horizontalCentered="1"/>
  <pageMargins left="0.51181102362204722" right="0.31496062992125984" top="0.35433070866141736" bottom="0.35433070866141736"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様式2-2 計画書（市町村）</vt:lpstr>
      <vt:lpstr>様式2-2-1 実施工程（市町村）</vt:lpstr>
      <vt:lpstr>様式2-2-2 経費の内訳（市町村）</vt:lpstr>
      <vt:lpstr>様式2-2-3 計画書(市町村）【個票】</vt:lpstr>
      <vt:lpstr>'様式2-2 計画書（市町村）'!Print_Area</vt:lpstr>
      <vt:lpstr>'様式2-2-1 実施工程（市町村）'!Print_Area</vt:lpstr>
      <vt:lpstr>'様式2-2-2 経費の内訳（市町村）'!Print_Area</vt:lpstr>
      <vt:lpstr>'様式2-2-3 計画書(市町村）【個票】'!Print_Area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樺島 希世子（男女局・総務課）</dc:creator>
  <cp:lastModifiedBy>Administrator</cp:lastModifiedBy>
  <cp:lastPrinted>2019-03-22T07:59:27Z</cp:lastPrinted>
  <dcterms:created xsi:type="dcterms:W3CDTF">2010-08-24T08:00:05Z</dcterms:created>
  <dcterms:modified xsi:type="dcterms:W3CDTF">2020-02-28T04:35:40Z</dcterms:modified>
</cp:coreProperties>
</file>