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7\"/>
    </mc:Choice>
  </mc:AlternateContent>
  <xr:revisionPtr revIDLastSave="0" documentId="8_{62522FFE-1B43-44D5-BDA2-695453BF7207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9" i="1697" l="1"/>
  <c r="I39" i="1698"/>
  <c r="I39" i="1697"/>
  <c r="I82" i="1697"/>
  <c r="E92" i="1697"/>
  <c r="E91" i="1697"/>
  <c r="E82" i="1697"/>
  <c r="E75" i="1697"/>
  <c r="E74" i="1697"/>
  <c r="E59" i="1697"/>
  <c r="E42" i="1697"/>
  <c r="E28" i="1697"/>
  <c r="E27" i="1697"/>
  <c r="E26" i="1697"/>
  <c r="E18" i="1697"/>
  <c r="E12" i="1697"/>
  <c r="E11" i="1697"/>
  <c r="E10" i="1697"/>
  <c r="C99" i="1697"/>
  <c r="E13" i="1697"/>
  <c r="E14" i="1697"/>
  <c r="E17" i="1697"/>
  <c r="E29" i="1697"/>
  <c r="E30" i="1697"/>
  <c r="E45" i="1697"/>
  <c r="E46" i="1697"/>
  <c r="E47" i="1697"/>
  <c r="E50" i="1697"/>
  <c r="E62" i="1697"/>
  <c r="E63" i="1697"/>
  <c r="E64" i="1697"/>
  <c r="E65" i="1697"/>
  <c r="E66" i="1697"/>
  <c r="E77" i="1697"/>
  <c r="E78" i="1697"/>
  <c r="E79" i="1697"/>
  <c r="E80" i="1697"/>
  <c r="E81" i="1697"/>
  <c r="E93" i="1697"/>
  <c r="E94" i="1697"/>
  <c r="E95" i="1697"/>
  <c r="E96" i="1697"/>
  <c r="E98" i="1697"/>
  <c r="E97" i="1697"/>
  <c r="E76" i="1697"/>
  <c r="E61" i="1697"/>
  <c r="E60" i="1697"/>
  <c r="E58" i="1697"/>
  <c r="E49" i="1697"/>
  <c r="B99" i="1698"/>
  <c r="M2" i="1697"/>
  <c r="H39" i="1698"/>
  <c r="E15" i="1697"/>
  <c r="E16" i="1697"/>
  <c r="E33" i="1697"/>
  <c r="E34" i="1697"/>
  <c r="E43" i="1697"/>
  <c r="E44" i="1697"/>
  <c r="E48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31" i="1697"/>
  <c r="E32" i="1697"/>
  <c r="H39" i="1697"/>
  <c r="H82" i="1697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Q71" i="1697" l="1"/>
  <c r="Q71" i="1698"/>
  <c r="E99" i="1698"/>
  <c r="K82" i="1697"/>
  <c r="E36" i="1697"/>
  <c r="E68" i="1697"/>
  <c r="E21" i="1697"/>
  <c r="E53" i="1697"/>
  <c r="E69" i="1697"/>
  <c r="E6" i="1697"/>
  <c r="E22" i="1697"/>
  <c r="E54" i="1697"/>
  <c r="E70" i="1697"/>
  <c r="E7" i="1697"/>
  <c r="E23" i="1697"/>
  <c r="E39" i="1697"/>
  <c r="E55" i="1697"/>
  <c r="E71" i="1697"/>
  <c r="E87" i="1697"/>
  <c r="E19" i="1697"/>
  <c r="E35" i="1697"/>
  <c r="E51" i="1697"/>
  <c r="E67" i="1697"/>
  <c r="E83" i="1697"/>
  <c r="E20" i="1697"/>
  <c r="E52" i="1697"/>
  <c r="E84" i="1697"/>
  <c r="E5" i="1697"/>
  <c r="E37" i="1697"/>
  <c r="E85" i="1697"/>
  <c r="E38" i="1697"/>
  <c r="E86" i="1697"/>
  <c r="E8" i="1697"/>
  <c r="E24" i="1697"/>
  <c r="E40" i="1697"/>
  <c r="E56" i="1697"/>
  <c r="E72" i="1697"/>
  <c r="E88" i="1697"/>
  <c r="E9" i="1697"/>
  <c r="E25" i="1697"/>
  <c r="E41" i="1697"/>
  <c r="E57" i="1697"/>
  <c r="E73" i="1697"/>
  <c r="E89" i="1697"/>
  <c r="E90" i="1697"/>
  <c r="K39" i="1697"/>
  <c r="J39" i="1697"/>
  <c r="E99" i="1697" l="1"/>
  <c r="Q89" i="1697" s="1"/>
  <c r="J39" i="1698"/>
  <c r="K39" i="1698"/>
  <c r="H82" i="1698" l="1"/>
  <c r="I82" i="1698"/>
  <c r="J82" i="1698"/>
  <c r="K82" i="1698"/>
  <c r="J82" i="1697" l="1"/>
  <c r="B99" i="1697" l="1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<sst xmlns="http://schemas.openxmlformats.org/spreadsheetml/2006/main" count="533" uniqueCount="244">
  <si>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</si>
  <si>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</si>
  <si>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</si>
  <si>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</si>
  <si>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</si>
  <si>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</si>
  <si>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</si>
  <si>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</si>
  <si>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</si>
  <si>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</si>
  <si>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</si>
  <si>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</si>
  <si>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</si>
  <si>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</si>
  <si>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</si>
  <si>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</si>
  <si>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</si>
  <si>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</si>
  <si>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</si>
  <si>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</si>
  <si>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</si>
  <si>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</si>
  <si>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</si>
  <si>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</si>
  <si>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</si>
  <si>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</si>
  <si>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</si>
  <si>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</si>
  <si>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</si>
  <si>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</si>
  <si>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</si>
  <si>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</si>
  <si>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</si>
  <si>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</si>
  <si>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</si>
  <si>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</si>
  <si>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</si>
  <si>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</si>
  <si>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</si>
  <si>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</si>
  <si>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</si>
  <si>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</si>
  <si>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</si>
  <si>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</si>
  <si>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</si>
  <si>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</si>
  <si>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</si>
  <si>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</si>
  <si>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</si>
  <si>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</si>
  <si>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</si>
  <si>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</si>
  <si>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</si>
  <si>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</si>
  <si>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</si>
  <si>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</si>
  <si>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</si>
  <si>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</si>
  <si>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</si>
  <si>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</si>
  <si>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</si>
  <si>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</si>
  <si>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</si>
  <si>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</si>
  <si>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</si>
  <si>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</si>
  <si>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</si>
  <si>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</si>
  <si>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</si>
  <si>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</si>
  <si>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</si>
  <si>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</si>
  <si>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</si>
  <si>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</si>
  <si>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</si>
  <si>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</si>
  <si>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</si>
  <si>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</si>
  <si>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</si>
  <si>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</si>
  <si>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</si>
  <si>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</si>
  <si>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</si>
  <si>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</si>
  <si>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</si>
  <si>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</si>
  <si>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</si>
  <si>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</si>
  <si>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</si>
  <si>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</si>
  <si>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</si>
  <si>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</si>
  <si>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</si>
  <si>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</si>
  <si>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</si>
  <si>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</si>
  <si>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</si>
  <si>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</si>
  <si>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</si>
  <si>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</si>
  <si>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</si>
  <si>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</si>
  <si>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</si>
  <si>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</si>
  <si>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</si>
  <si>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</si>
  <si>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</si>
  <si>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</si>
  <si>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</si>
  <si>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</si>
  <si>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</si>
  <si>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</si>
  <si>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</si>
  <si>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</si>
  <si>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</si>
  <si>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</si>
  <si>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</si>
  <si>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</si>
  <si>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</si>
  <si>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</si>
  <si>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</si>
  <si>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</si>
  <si>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</si>
  <si>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</si>
  <si>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</si>
  <si>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</si>
  <si>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</si>
  <si>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</si>
  <si>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</si>
  <si>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</si>
  <si>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</si>
  <si>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</si>
  <si>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</si>
  <si>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</si>
  <si>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</si>
  <si>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</si>
  <si>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</si>
  <si>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</si>
  <si>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</si>
  <si>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</si>
  <si>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</si>
  <si>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</si>
  <si>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</si>
  <si>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</si>
  <si>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</si>
  <si>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</si>
  <si>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</si>
  <si>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</si>
  <si>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</si>
  <si>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</si>
  <si>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</si>
  <si>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</si>
  <si>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</si>
  <si>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</si>
  <si>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</si>
  <si>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</si>
  <si>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</si>
  <si>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</si>
  <si>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</si>
  <si>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</si>
  <si>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</si>
  <si>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</si>
  <si>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</si>
  <si>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</si>
  <si>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</si>
  <si>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</si>
  <si>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</si>
  <si>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</si>
  <si>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</si>
  <si>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</si>
  <si>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</si>
  <si>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</si>
  <si>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</si>
  <si>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</si>
  <si>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</si>
  <si>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</si>
  <si>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</si>
  <si>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</si>
  <si>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</si>
  <si>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</si>
  <si>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</si>
  <si>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</si>
  <si>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</si>
  <si>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</si>
  <si>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</si>
  <si>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</si>
  <si>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</si>
  <si>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</si>
  <si>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</si>
  <si>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</si>
  <si>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</si>
  <si>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</si>
  <si>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</si>
  <si>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</si>
  <si>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</si>
  <si>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</si>
  <si>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</si>
  <si>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</si>
  <si>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</si>
  <si>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</si>
  <si>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</si>
  <si>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</si>
  <si>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</si>
  <si>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</si>
  <si>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</si>
  <si>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</si>
  <si>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</si>
  <si>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</si>
  <si>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</si>
  <si>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</si>
  <si>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</si>
  <si>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</si>
  <si>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</si>
  <si>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</si>
  <si>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</si>
  <si>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</si>
  <si>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</si>
  <si>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</si>
  <si>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</si>
  <si>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</si>
  <si>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</si>
  <si>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</si>
  <si>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</si>
  <si>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</si>
  <si>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</si>
  <si>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</si>
  <si>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</si>
  <si>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</si>
  <si>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</si>
  <si>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</si>
  <si>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</si>
  <si>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</si>
  <si>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</si>
  <si>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</si>
  <si>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</si>
  <si>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</si>
  <si>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</si>
  <si>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</si>
  <si>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</si>
  <si>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</si>
  <si>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</si>
  <si>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</si>
  <si>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</si>
  <si>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集計基準日：令和8年7月31日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</si>
</sst>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集計基準日：令和8年7月31日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11">
        <v>47</v>
      </c>
      <c r="C5" s="9">
        <v>38</v>
      </c>
      <c r="D5" s="9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73</v>
      </c>
      <c r="O5" s="9">
        <v>44</v>
      </c>
      <c r="P5" s="9">
        <v>52</v>
      </c>
      <c r="Q5" s="8">
        <f>O5+P5</f>
        <v>96</v>
      </c>
    </row>
    <row r="6" spans="1:17" ht="15" customHeight="1" x14ac:dyDescent="0.15">
      <c r="A6" s="3" t="s">
        <v>6</v>
      </c>
      <c r="B6" s="11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17" ht="15" customHeight="1" x14ac:dyDescent="0.15">
      <c r="A7" s="3" t="s">
        <v>7</v>
      </c>
      <c r="B7" s="11">
        <v>13</v>
      </c>
      <c r="C7" s="9">
        <v>15</v>
      </c>
      <c r="D7" s="9">
        <v>9</v>
      </c>
      <c r="E7" s="8">
        <f t="shared" si="0"/>
        <v>24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17" ht="15" customHeight="1" x14ac:dyDescent="0.15">
      <c r="A8" s="3" t="s">
        <v>8</v>
      </c>
      <c r="B8" s="11">
        <v>16</v>
      </c>
      <c r="C8" s="9">
        <v>16</v>
      </c>
      <c r="D8" s="9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28</v>
      </c>
      <c r="O8" s="9">
        <v>18</v>
      </c>
      <c r="P8" s="9">
        <v>27</v>
      </c>
      <c r="Q8" s="8">
        <f t="shared" si="2"/>
        <v>45</v>
      </c>
    </row>
    <row r="9" spans="1:17" ht="15" customHeight="1" x14ac:dyDescent="0.15">
      <c r="A9" s="3" t="s">
        <v>9</v>
      </c>
      <c r="B9" s="11">
        <v>35</v>
      </c>
      <c r="C9" s="9">
        <v>33</v>
      </c>
      <c r="D9" s="9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25</v>
      </c>
      <c r="O9" s="9">
        <v>14</v>
      </c>
      <c r="P9" s="9">
        <v>25</v>
      </c>
      <c r="Q9" s="8">
        <f t="shared" si="2"/>
        <v>39</v>
      </c>
    </row>
    <row r="10" spans="1:17" ht="15" customHeight="1" x14ac:dyDescent="0.15">
      <c r="A10" s="3" t="s">
        <v>10</v>
      </c>
      <c r="B10" s="11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99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11">
        <v>21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27</v>
      </c>
      <c r="I11" s="9">
        <v>23</v>
      </c>
      <c r="J11" s="9">
        <v>31</v>
      </c>
      <c r="K11" s="8">
        <f t="shared" si="1"/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11">
        <v>25</v>
      </c>
      <c r="C12" s="9">
        <v>17</v>
      </c>
      <c r="D12" s="9">
        <v>24</v>
      </c>
      <c r="E12" s="8">
        <f t="shared" si="0"/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57</v>
      </c>
      <c r="O12" s="9">
        <v>53</v>
      </c>
      <c r="P12" s="9">
        <v>56</v>
      </c>
      <c r="Q12" s="8">
        <f t="shared" si="2"/>
        <v>109</v>
      </c>
    </row>
    <row r="13" spans="1:17" ht="15" customHeight="1" x14ac:dyDescent="0.15">
      <c r="A13" s="3" t="s">
        <v>13</v>
      </c>
      <c r="B13" s="11">
        <v>22</v>
      </c>
      <c r="C13" s="9">
        <v>18</v>
      </c>
      <c r="D13" s="9">
        <v>19</v>
      </c>
      <c r="E13" s="8">
        <f t="shared" si="0"/>
        <v>37</v>
      </c>
      <c r="G13" s="3" t="s">
        <v>106</v>
      </c>
      <c r="H13" s="9">
        <v>40</v>
      </c>
      <c r="I13" s="9">
        <v>27</v>
      </c>
      <c r="J13" s="9">
        <v>44</v>
      </c>
      <c r="K13" s="8">
        <f t="shared" si="1"/>
        <v>71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17" ht="15" customHeight="1" x14ac:dyDescent="0.15">
      <c r="A14" s="3" t="s">
        <v>14</v>
      </c>
      <c r="B14" s="11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58</v>
      </c>
      <c r="O14" s="9">
        <v>57</v>
      </c>
      <c r="P14" s="9">
        <v>75</v>
      </c>
      <c r="Q14" s="8">
        <f t="shared" si="2"/>
        <v>132</v>
      </c>
    </row>
    <row r="15" spans="1:17" ht="15" customHeight="1" x14ac:dyDescent="0.15">
      <c r="A15" s="3" t="s">
        <v>15</v>
      </c>
      <c r="B15" s="11">
        <v>35</v>
      </c>
      <c r="C15" s="9">
        <v>23</v>
      </c>
      <c r="D15" s="9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100</v>
      </c>
      <c r="O15" s="9">
        <v>95</v>
      </c>
      <c r="P15" s="9">
        <v>103</v>
      </c>
      <c r="Q15" s="8">
        <f t="shared" si="2"/>
        <v>198</v>
      </c>
    </row>
    <row r="16" spans="1:17" ht="15" customHeight="1" x14ac:dyDescent="0.15">
      <c r="A16" s="3" t="s">
        <v>16</v>
      </c>
      <c r="B16" s="11">
        <v>29</v>
      </c>
      <c r="C16" s="9">
        <v>25</v>
      </c>
      <c r="D16" s="9">
        <v>32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40</v>
      </c>
      <c r="K16" s="8">
        <f t="shared" si="1"/>
        <v>69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32</v>
      </c>
      <c r="C17" s="9">
        <v>22</v>
      </c>
      <c r="D17" s="9">
        <v>35</v>
      </c>
      <c r="E17" s="8">
        <f t="shared" si="0"/>
        <v>57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87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25</v>
      </c>
      <c r="O18" s="9">
        <v>19</v>
      </c>
      <c r="P18" s="9">
        <v>31</v>
      </c>
      <c r="Q18" s="8">
        <f t="shared" si="2"/>
        <v>50</v>
      </c>
    </row>
    <row r="19" spans="1:17" ht="15" customHeight="1" x14ac:dyDescent="0.15">
      <c r="A19" s="3" t="s">
        <v>19</v>
      </c>
      <c r="B19" s="11">
        <v>60</v>
      </c>
      <c r="C19" s="9">
        <v>35</v>
      </c>
      <c r="D19" s="9">
        <v>59</v>
      </c>
      <c r="E19" s="8">
        <f t="shared" si="0"/>
        <v>94</v>
      </c>
      <c r="G19" s="3" t="s">
        <v>112</v>
      </c>
      <c r="H19" s="9">
        <v>257</v>
      </c>
      <c r="I19" s="9">
        <v>197</v>
      </c>
      <c r="J19" s="9">
        <v>196</v>
      </c>
      <c r="K19" s="8">
        <f t="shared" si="1"/>
        <v>393</v>
      </c>
      <c r="M19" s="3" t="s">
        <v>184</v>
      </c>
      <c r="N19" s="9">
        <v>40</v>
      </c>
      <c r="O19" s="9">
        <v>32</v>
      </c>
      <c r="P19" s="9">
        <v>42</v>
      </c>
      <c r="Q19" s="8">
        <f t="shared" si="2"/>
        <v>74</v>
      </c>
    </row>
    <row r="20" spans="1:17" ht="15" customHeight="1" x14ac:dyDescent="0.15">
      <c r="A20" s="3" t="s">
        <v>20</v>
      </c>
      <c r="B20" s="11">
        <v>60</v>
      </c>
      <c r="C20" s="9">
        <v>56</v>
      </c>
      <c r="D20" s="9">
        <v>49</v>
      </c>
      <c r="E20" s="8">
        <f t="shared" si="0"/>
        <v>105</v>
      </c>
      <c r="G20" s="3" t="s">
        <v>113</v>
      </c>
      <c r="H20" s="9">
        <v>116</v>
      </c>
      <c r="I20" s="9">
        <v>113</v>
      </c>
      <c r="J20" s="9">
        <v>132</v>
      </c>
      <c r="K20" s="8">
        <f t="shared" si="1"/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120</v>
      </c>
      <c r="C21" s="9">
        <v>98</v>
      </c>
      <c r="D21" s="9">
        <v>137</v>
      </c>
      <c r="E21" s="8">
        <f t="shared" si="0"/>
        <v>235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70</v>
      </c>
      <c r="C22" s="9">
        <v>59</v>
      </c>
      <c r="D22" s="9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126</v>
      </c>
      <c r="C23" s="9">
        <v>119</v>
      </c>
      <c r="D23" s="9">
        <v>122</v>
      </c>
      <c r="E23" s="8">
        <f t="shared" si="0"/>
        <v>241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139</v>
      </c>
      <c r="C24" s="9">
        <v>123</v>
      </c>
      <c r="D24" s="9">
        <v>128</v>
      </c>
      <c r="E24" s="8">
        <f t="shared" si="0"/>
        <v>251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5</v>
      </c>
      <c r="I25" s="9">
        <v>3</v>
      </c>
      <c r="J25" s="9">
        <v>5</v>
      </c>
      <c r="K25" s="8">
        <f t="shared" si="1"/>
        <v>8</v>
      </c>
      <c r="M25" s="3" t="s">
        <v>190</v>
      </c>
      <c r="N25" s="9">
        <v>105</v>
      </c>
      <c r="O25" s="9">
        <v>85</v>
      </c>
      <c r="P25" s="9">
        <v>98</v>
      </c>
      <c r="Q25" s="8">
        <f t="shared" si="2"/>
        <v>183</v>
      </c>
    </row>
    <row r="26" spans="1:17" ht="15" customHeight="1" x14ac:dyDescent="0.15">
      <c r="A26" s="3" t="s">
        <v>26</v>
      </c>
      <c r="B26" s="11">
        <v>32</v>
      </c>
      <c r="C26" s="9">
        <v>28</v>
      </c>
      <c r="D26" s="9">
        <v>33</v>
      </c>
      <c r="E26" s="8">
        <f t="shared" si="0"/>
        <v>61</v>
      </c>
      <c r="G26" s="3" t="s">
        <v>119</v>
      </c>
      <c r="H26" s="9">
        <v>240</v>
      </c>
      <c r="I26" s="9">
        <v>215</v>
      </c>
      <c r="J26" s="9">
        <v>247</v>
      </c>
      <c r="K26" s="8">
        <f t="shared" si="1"/>
        <v>462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76</v>
      </c>
      <c r="C27" s="9">
        <v>73</v>
      </c>
      <c r="D27" s="9">
        <v>81</v>
      </c>
      <c r="E27" s="8">
        <f t="shared" si="0"/>
        <v>154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39</v>
      </c>
      <c r="O27" s="9">
        <v>22</v>
      </c>
      <c r="P27" s="9">
        <v>36</v>
      </c>
      <c r="Q27" s="8">
        <f t="shared" si="2"/>
        <v>58</v>
      </c>
    </row>
    <row r="28" spans="1:17" ht="15" customHeight="1" x14ac:dyDescent="0.15">
      <c r="A28" s="3" t="s">
        <v>28</v>
      </c>
      <c r="B28" s="11">
        <v>45</v>
      </c>
      <c r="C28" s="9">
        <v>39</v>
      </c>
      <c r="D28" s="9">
        <v>55</v>
      </c>
      <c r="E28" s="8">
        <f t="shared" si="0"/>
        <v>94</v>
      </c>
      <c r="G28" s="3" t="s">
        <v>121</v>
      </c>
      <c r="H28" s="9">
        <v>242</v>
      </c>
      <c r="I28" s="9">
        <v>239</v>
      </c>
      <c r="J28" s="9">
        <v>269</v>
      </c>
      <c r="K28" s="8">
        <f t="shared" si="1"/>
        <v>508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9">
        <v>37</v>
      </c>
      <c r="D29" s="9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9">
        <v>47</v>
      </c>
      <c r="D30" s="9">
        <v>50</v>
      </c>
      <c r="E30" s="8">
        <f t="shared" si="0"/>
        <v>97</v>
      </c>
      <c r="G30" s="3" t="s">
        <v>123</v>
      </c>
      <c r="H30" s="9">
        <v>74</v>
      </c>
      <c r="I30" s="9">
        <v>67</v>
      </c>
      <c r="J30" s="9">
        <v>69</v>
      </c>
      <c r="K30" s="8">
        <f t="shared" si="1"/>
        <v>136</v>
      </c>
      <c r="M30" s="3" t="s">
        <v>195</v>
      </c>
      <c r="N30" s="9">
        <v>54</v>
      </c>
      <c r="O30" s="9">
        <v>54</v>
      </c>
      <c r="P30" s="9">
        <v>55</v>
      </c>
      <c r="Q30" s="8">
        <f t="shared" si="2"/>
        <v>109</v>
      </c>
    </row>
    <row r="31" spans="1:17" ht="15" customHeight="1" x14ac:dyDescent="0.15">
      <c r="A31" s="3" t="s">
        <v>31</v>
      </c>
      <c r="B31" s="11">
        <v>57</v>
      </c>
      <c r="C31" s="9">
        <v>46</v>
      </c>
      <c r="D31" s="9">
        <v>48</v>
      </c>
      <c r="E31" s="8">
        <f t="shared" si="0"/>
        <v>94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6</v>
      </c>
      <c r="Q31" s="8">
        <f t="shared" si="2"/>
        <v>14</v>
      </c>
    </row>
    <row r="32" spans="1:17" ht="15" customHeight="1" x14ac:dyDescent="0.15">
      <c r="A32" s="3" t="s">
        <v>32</v>
      </c>
      <c r="B32" s="11">
        <v>32</v>
      </c>
      <c r="C32" s="9">
        <v>28</v>
      </c>
      <c r="D32" s="9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29</v>
      </c>
      <c r="C33" s="9">
        <v>30</v>
      </c>
      <c r="D33" s="9">
        <v>28</v>
      </c>
      <c r="E33" s="8">
        <f t="shared" si="0"/>
        <v>58</v>
      </c>
      <c r="G33" s="3" t="s">
        <v>126</v>
      </c>
      <c r="H33" s="9">
        <v>96</v>
      </c>
      <c r="I33" s="9">
        <v>88</v>
      </c>
      <c r="J33" s="9">
        <v>100</v>
      </c>
      <c r="K33" s="8">
        <f t="shared" si="1"/>
        <v>188</v>
      </c>
      <c r="M33" s="3" t="s">
        <v>198</v>
      </c>
      <c r="N33" s="9">
        <v>54</v>
      </c>
      <c r="O33" s="9">
        <v>53</v>
      </c>
      <c r="P33" s="9">
        <v>59</v>
      </c>
      <c r="Q33" s="8">
        <f t="shared" si="2"/>
        <v>112</v>
      </c>
    </row>
    <row r="34" spans="1:17" ht="15" customHeight="1" x14ac:dyDescent="0.15">
      <c r="A34" s="3" t="s">
        <v>34</v>
      </c>
      <c r="B34" s="11">
        <v>31</v>
      </c>
      <c r="C34" s="9">
        <v>29</v>
      </c>
      <c r="D34" s="9">
        <v>25</v>
      </c>
      <c r="E34" s="8">
        <f t="shared" si="0"/>
        <v>54</v>
      </c>
      <c r="G34" s="3" t="s">
        <v>127</v>
      </c>
      <c r="H34" s="9">
        <v>198</v>
      </c>
      <c r="I34" s="9">
        <v>198</v>
      </c>
      <c r="J34" s="9">
        <v>196</v>
      </c>
      <c r="K34" s="8">
        <f t="shared" si="1"/>
        <v>394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73</v>
      </c>
      <c r="C35" s="9">
        <v>62</v>
      </c>
      <c r="D35" s="9">
        <v>66</v>
      </c>
      <c r="E35" s="8">
        <f t="shared" si="0"/>
        <v>128</v>
      </c>
      <c r="G35" s="3" t="s">
        <v>128</v>
      </c>
      <c r="H35" s="9">
        <v>66</v>
      </c>
      <c r="I35" s="9">
        <v>49</v>
      </c>
      <c r="J35" s="9">
        <v>77</v>
      </c>
      <c r="K35" s="8">
        <f t="shared" si="1"/>
        <v>126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85</v>
      </c>
      <c r="C36" s="9">
        <v>66</v>
      </c>
      <c r="D36" s="9">
        <v>105</v>
      </c>
      <c r="E36" s="8">
        <f t="shared" si="0"/>
        <v>171</v>
      </c>
      <c r="G36" s="3" t="s">
        <v>129</v>
      </c>
      <c r="H36" s="9">
        <v>88</v>
      </c>
      <c r="I36" s="9">
        <v>88</v>
      </c>
      <c r="J36" s="9">
        <v>94</v>
      </c>
      <c r="K36" s="8">
        <f t="shared" si="1"/>
        <v>182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122</v>
      </c>
      <c r="C37" s="9">
        <v>95</v>
      </c>
      <c r="D37" s="9">
        <v>126</v>
      </c>
      <c r="E37" s="8">
        <f t="shared" si="0"/>
        <v>221</v>
      </c>
      <c r="G37" s="3" t="s">
        <v>130</v>
      </c>
      <c r="H37" s="9">
        <v>97</v>
      </c>
      <c r="I37" s="9">
        <v>94</v>
      </c>
      <c r="J37" s="9">
        <v>90</v>
      </c>
      <c r="K37" s="8">
        <f t="shared" si="1"/>
        <v>184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119</v>
      </c>
      <c r="C38" s="9">
        <v>109</v>
      </c>
      <c r="D38" s="9">
        <v>107</v>
      </c>
      <c r="E38" s="8">
        <f t="shared" si="0"/>
        <v>216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195</v>
      </c>
      <c r="C39" s="9">
        <v>214</v>
      </c>
      <c r="D39" s="9">
        <v>261</v>
      </c>
      <c r="E39" s="8">
        <f t="shared" si="0"/>
        <v>475</v>
      </c>
      <c r="G39" s="4" t="s">
        <v>236</v>
      </c>
      <c r="H39" s="5">
        <f>SUM(H5:H38)</f>
        <v>2274</v>
      </c>
      <c r="I39" s="5">
        <f>SUM(I5:I38)</f>
        <v>2094</v>
      </c>
      <c r="J39" s="5">
        <f>SUM(J5:J38)</f>
        <v>2336</v>
      </c>
      <c r="K39" s="5">
        <f>SUM(K5:K38)</f>
        <v>4430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164</v>
      </c>
      <c r="C40" s="9">
        <v>152</v>
      </c>
      <c r="D40" s="9">
        <v>173</v>
      </c>
      <c r="E40" s="8">
        <f t="shared" si="0"/>
        <v>325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72</v>
      </c>
      <c r="C41" s="9">
        <v>72</v>
      </c>
      <c r="D41" s="9">
        <v>76</v>
      </c>
      <c r="E41" s="8">
        <f t="shared" si="0"/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9">
        <v>102</v>
      </c>
      <c r="D42" s="9">
        <v>128</v>
      </c>
      <c r="E42" s="8">
        <f t="shared" si="0"/>
        <v>230</v>
      </c>
      <c r="M42" s="3" t="s">
        <v>207</v>
      </c>
      <c r="N42" s="9">
        <v>118</v>
      </c>
      <c r="O42" s="9">
        <v>82</v>
      </c>
      <c r="P42" s="9">
        <v>124</v>
      </c>
      <c r="Q42" s="8">
        <f t="shared" si="2"/>
        <v>206</v>
      </c>
    </row>
    <row r="43" spans="1:17" ht="15" customHeight="1" x14ac:dyDescent="0.15">
      <c r="A43" s="3" t="s">
        <v>43</v>
      </c>
      <c r="B43" s="11">
        <v>71</v>
      </c>
      <c r="C43" s="9">
        <v>55</v>
      </c>
      <c r="D43" s="9">
        <v>72</v>
      </c>
      <c r="E43" s="8">
        <f t="shared" si="0"/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566</v>
      </c>
      <c r="C44" s="9">
        <v>582</v>
      </c>
      <c r="D44" s="9">
        <v>670</v>
      </c>
      <c r="E44" s="8">
        <f t="shared" si="0"/>
        <v>1252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99</v>
      </c>
      <c r="C45" s="9">
        <v>78</v>
      </c>
      <c r="D45" s="9">
        <v>95</v>
      </c>
      <c r="E45" s="8">
        <f t="shared" si="0"/>
        <v>173</v>
      </c>
      <c r="G45" s="3" t="s">
        <v>133</v>
      </c>
      <c r="H45" s="9">
        <v>124</v>
      </c>
      <c r="I45" s="9">
        <v>101</v>
      </c>
      <c r="J45" s="9">
        <v>127</v>
      </c>
      <c r="K45" s="8">
        <f t="shared" ref="K45:K81" si="3">I45+J45</f>
        <v>228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106</v>
      </c>
      <c r="C46" s="9">
        <v>95</v>
      </c>
      <c r="D46" s="9">
        <v>111</v>
      </c>
      <c r="E46" s="8">
        <f t="shared" si="0"/>
        <v>206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84</v>
      </c>
      <c r="C47" s="9">
        <v>64</v>
      </c>
      <c r="D47" s="9">
        <v>79</v>
      </c>
      <c r="E47" s="8">
        <f t="shared" si="0"/>
        <v>143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163</v>
      </c>
      <c r="C48" s="9">
        <v>145</v>
      </c>
      <c r="D48" s="9">
        <v>177</v>
      </c>
      <c r="E48" s="8">
        <f t="shared" si="0"/>
        <v>322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121</v>
      </c>
      <c r="C49" s="9">
        <v>87</v>
      </c>
      <c r="D49" s="9">
        <v>109</v>
      </c>
      <c r="E49" s="8">
        <f t="shared" si="0"/>
        <v>196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106</v>
      </c>
      <c r="C50" s="9">
        <v>92</v>
      </c>
      <c r="D50" s="9">
        <v>106</v>
      </c>
      <c r="E50" s="8">
        <f t="shared" si="0"/>
        <v>198</v>
      </c>
      <c r="G50" s="3" t="s">
        <v>138</v>
      </c>
      <c r="H50" s="9">
        <v>14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459</v>
      </c>
      <c r="C51" s="9">
        <v>404</v>
      </c>
      <c r="D51" s="9">
        <v>451</v>
      </c>
      <c r="E51" s="8">
        <f t="shared" si="0"/>
        <v>855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241</v>
      </c>
      <c r="C52" s="9">
        <v>170</v>
      </c>
      <c r="D52" s="9">
        <v>257</v>
      </c>
      <c r="E52" s="8">
        <f t="shared" si="0"/>
        <v>427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298</v>
      </c>
      <c r="C53" s="9">
        <v>280</v>
      </c>
      <c r="D53" s="9">
        <v>332</v>
      </c>
      <c r="E53" s="8">
        <f t="shared" si="0"/>
        <v>612</v>
      </c>
      <c r="G53" s="3" t="s">
        <v>141</v>
      </c>
      <c r="H53" s="9">
        <v>30</v>
      </c>
      <c r="I53" s="9">
        <v>30</v>
      </c>
      <c r="J53" s="9">
        <v>29</v>
      </c>
      <c r="K53" s="8">
        <f t="shared" si="3"/>
        <v>59</v>
      </c>
      <c r="M53" s="3" t="s">
        <v>218</v>
      </c>
      <c r="N53" s="9">
        <v>28</v>
      </c>
      <c r="O53" s="9">
        <v>26</v>
      </c>
      <c r="P53" s="9">
        <v>30</v>
      </c>
      <c r="Q53" s="8">
        <f t="shared" si="2"/>
        <v>56</v>
      </c>
    </row>
    <row r="54" spans="1:17" ht="15" customHeight="1" x14ac:dyDescent="0.15">
      <c r="A54" s="3" t="s">
        <v>54</v>
      </c>
      <c r="B54" s="11">
        <v>393</v>
      </c>
      <c r="C54" s="9">
        <v>439</v>
      </c>
      <c r="D54" s="9">
        <v>471</v>
      </c>
      <c r="E54" s="8">
        <f t="shared" si="0"/>
        <v>910</v>
      </c>
      <c r="G54" s="3" t="s">
        <v>142</v>
      </c>
      <c r="H54" s="9">
        <v>61</v>
      </c>
      <c r="I54" s="9">
        <v>71</v>
      </c>
      <c r="J54" s="9">
        <v>76</v>
      </c>
      <c r="K54" s="8">
        <f t="shared" si="3"/>
        <v>147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149</v>
      </c>
      <c r="C55" s="9">
        <v>133</v>
      </c>
      <c r="D55" s="9">
        <v>175</v>
      </c>
      <c r="E55" s="8">
        <f t="shared" si="0"/>
        <v>308</v>
      </c>
      <c r="G55" s="3" t="s">
        <v>143</v>
      </c>
      <c r="H55" s="9">
        <v>40</v>
      </c>
      <c r="I55" s="9">
        <v>40</v>
      </c>
      <c r="J55" s="9">
        <v>53</v>
      </c>
      <c r="K55" s="8">
        <f t="shared" si="3"/>
        <v>93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147</v>
      </c>
      <c r="C56" s="9">
        <v>93</v>
      </c>
      <c r="D56" s="9">
        <v>134</v>
      </c>
      <c r="E56" s="8">
        <f t="shared" si="0"/>
        <v>227</v>
      </c>
      <c r="G56" s="3" t="s">
        <v>144</v>
      </c>
      <c r="H56" s="9">
        <v>65</v>
      </c>
      <c r="I56" s="9">
        <v>66</v>
      </c>
      <c r="J56" s="9">
        <v>80</v>
      </c>
      <c r="K56" s="8">
        <f t="shared" si="3"/>
        <v>146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9">
        <v>39</v>
      </c>
      <c r="D57" s="9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56</v>
      </c>
      <c r="O57" s="9">
        <v>35</v>
      </c>
      <c r="P57" s="9">
        <v>52</v>
      </c>
      <c r="Q57" s="8">
        <f t="shared" si="2"/>
        <v>87</v>
      </c>
    </row>
    <row r="58" spans="1:17" ht="15" customHeight="1" x14ac:dyDescent="0.15">
      <c r="A58" s="3" t="s">
        <v>58</v>
      </c>
      <c r="B58" s="11">
        <v>264</v>
      </c>
      <c r="C58" s="9">
        <v>225</v>
      </c>
      <c r="D58" s="9">
        <v>230</v>
      </c>
      <c r="E58" s="8">
        <f t="shared" si="0"/>
        <v>455</v>
      </c>
      <c r="G58" s="3" t="s">
        <v>146</v>
      </c>
      <c r="H58" s="9">
        <v>92</v>
      </c>
      <c r="I58" s="9">
        <v>88</v>
      </c>
      <c r="J58" s="9">
        <v>86</v>
      </c>
      <c r="K58" s="8">
        <f t="shared" si="3"/>
        <v>174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52</v>
      </c>
      <c r="C59" s="9">
        <v>40</v>
      </c>
      <c r="D59" s="9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98</v>
      </c>
      <c r="J60" s="9">
        <v>139</v>
      </c>
      <c r="K60" s="8">
        <f t="shared" si="3"/>
        <v>237</v>
      </c>
      <c r="M60" s="3" t="s">
        <v>225</v>
      </c>
      <c r="N60" s="9">
        <v>119</v>
      </c>
      <c r="O60" s="9">
        <v>85</v>
      </c>
      <c r="P60" s="9">
        <v>97</v>
      </c>
      <c r="Q60" s="8">
        <f t="shared" si="2"/>
        <v>182</v>
      </c>
    </row>
    <row r="61" spans="1:17" ht="15" customHeight="1" x14ac:dyDescent="0.15">
      <c r="A61" s="3" t="s">
        <v>61</v>
      </c>
      <c r="B61" s="11">
        <v>88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93</v>
      </c>
      <c r="O61" s="9">
        <v>62</v>
      </c>
      <c r="P61" s="9">
        <v>82</v>
      </c>
      <c r="Q61" s="8">
        <f t="shared" si="2"/>
        <v>144</v>
      </c>
    </row>
    <row r="62" spans="1:17" ht="15" customHeight="1" x14ac:dyDescent="0.15">
      <c r="A62" s="3" t="s">
        <v>62</v>
      </c>
      <c r="B62" s="11">
        <v>41</v>
      </c>
      <c r="C62" s="9">
        <v>33</v>
      </c>
      <c r="D62" s="9">
        <v>45</v>
      </c>
      <c r="E62" s="8">
        <f t="shared" si="0"/>
        <v>78</v>
      </c>
      <c r="G62" s="3" t="s">
        <v>150</v>
      </c>
      <c r="H62" s="9">
        <v>168</v>
      </c>
      <c r="I62" s="9">
        <v>170</v>
      </c>
      <c r="J62" s="9">
        <v>38</v>
      </c>
      <c r="K62" s="8">
        <f t="shared" si="3"/>
        <v>208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67</v>
      </c>
      <c r="C63" s="9">
        <v>62</v>
      </c>
      <c r="D63" s="9">
        <v>67</v>
      </c>
      <c r="E63" s="8">
        <f t="shared" si="0"/>
        <v>129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54</v>
      </c>
      <c r="C64" s="9">
        <v>40</v>
      </c>
      <c r="D64" s="9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62</v>
      </c>
      <c r="C65" s="9">
        <v>57</v>
      </c>
      <c r="D65" s="9">
        <v>66</v>
      </c>
      <c r="E65" s="8">
        <f t="shared" si="0"/>
        <v>123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9">
        <v>68</v>
      </c>
      <c r="D66" s="9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155</v>
      </c>
      <c r="C67" s="9">
        <v>131</v>
      </c>
      <c r="D67" s="9">
        <v>177</v>
      </c>
      <c r="E67" s="8">
        <f t="shared" si="0"/>
        <v>308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270</v>
      </c>
      <c r="C68" s="9">
        <v>257</v>
      </c>
      <c r="D68" s="9">
        <v>293</v>
      </c>
      <c r="E68" s="8">
        <f t="shared" si="0"/>
        <v>550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8</v>
      </c>
      <c r="P68" s="9">
        <v>5</v>
      </c>
      <c r="Q68" s="8">
        <f t="shared" si="2"/>
        <v>13</v>
      </c>
    </row>
    <row r="69" spans="1:17" ht="15" customHeight="1" x14ac:dyDescent="0.15">
      <c r="A69" s="3" t="s">
        <v>241</v>
      </c>
      <c r="B69" s="11">
        <v>167</v>
      </c>
      <c r="C69" s="9">
        <v>167</v>
      </c>
      <c r="D69" s="9">
        <v>179</v>
      </c>
      <c r="E69" s="8">
        <f t="shared" si="0"/>
        <v>346</v>
      </c>
      <c r="G69" s="3" t="s">
        <v>157</v>
      </c>
      <c r="H69" s="9">
        <v>100</v>
      </c>
      <c r="I69" s="9">
        <v>110</v>
      </c>
      <c r="J69" s="9">
        <v>121</v>
      </c>
      <c r="K69" s="8">
        <f t="shared" si="3"/>
        <v>231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124</v>
      </c>
      <c r="C70" s="9">
        <v>129</v>
      </c>
      <c r="D70" s="9">
        <v>139</v>
      </c>
      <c r="E70" s="8">
        <f t="shared" ref="E70:E98" si="4">C70+D70</f>
        <v>268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98</v>
      </c>
      <c r="O70" s="9">
        <v>74</v>
      </c>
      <c r="P70" s="9">
        <v>94</v>
      </c>
      <c r="Q70" s="8">
        <f t="shared" ref="Q70" si="5">O70+P70</f>
        <v>168</v>
      </c>
    </row>
    <row r="71" spans="1:17" ht="15" customHeight="1" x14ac:dyDescent="0.15">
      <c r="A71" s="3" t="s">
        <v>70</v>
      </c>
      <c r="B71" s="11">
        <v>88</v>
      </c>
      <c r="C71" s="9">
        <v>88</v>
      </c>
      <c r="D71" s="9">
        <v>97</v>
      </c>
      <c r="E71" s="8">
        <f t="shared" si="4"/>
        <v>185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2546</v>
      </c>
      <c r="O71" s="5">
        <f>SUM(O5:O70)</f>
        <v>2047</v>
      </c>
      <c r="P71" s="5">
        <f>SUM(P5:P70)</f>
        <v>2499</v>
      </c>
      <c r="Q71" s="5">
        <f>SUM(Q5:Q70)</f>
        <v>4546</v>
      </c>
    </row>
    <row r="72" spans="1:17" ht="15" customHeight="1" x14ac:dyDescent="0.15">
      <c r="A72" s="3" t="s">
        <v>71</v>
      </c>
      <c r="B72" s="11">
        <v>165</v>
      </c>
      <c r="C72" s="9">
        <v>171</v>
      </c>
      <c r="D72" s="9">
        <v>190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196</v>
      </c>
      <c r="C73" s="9">
        <v>164</v>
      </c>
      <c r="D73" s="9">
        <v>206</v>
      </c>
      <c r="E73" s="8">
        <f t="shared" si="4"/>
        <v>370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11">
        <v>45</v>
      </c>
      <c r="C74" s="9">
        <v>44</v>
      </c>
      <c r="D74" s="9">
        <v>48</v>
      </c>
      <c r="E74" s="8">
        <f t="shared" si="4"/>
        <v>92</v>
      </c>
      <c r="G74" s="3" t="s">
        <v>162</v>
      </c>
      <c r="H74" s="9">
        <v>25</v>
      </c>
      <c r="I74" s="9">
        <v>25</v>
      </c>
      <c r="J74" s="9">
        <v>30</v>
      </c>
      <c r="K74" s="8">
        <f t="shared" si="3"/>
        <v>55</v>
      </c>
    </row>
    <row r="75" spans="1:17" ht="15" customHeight="1" x14ac:dyDescent="0.15">
      <c r="A75" s="3" t="s">
        <v>74</v>
      </c>
      <c r="B75" s="11">
        <v>25</v>
      </c>
      <c r="C75" s="9">
        <v>23</v>
      </c>
      <c r="D75" s="9">
        <v>27</v>
      </c>
      <c r="E75" s="8">
        <f t="shared" si="4"/>
        <v>50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246</v>
      </c>
      <c r="C76" s="9">
        <v>174</v>
      </c>
      <c r="D76" s="9">
        <v>243</v>
      </c>
      <c r="E76" s="8">
        <f t="shared" si="4"/>
        <v>417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9">
        <v>126</v>
      </c>
      <c r="D77" s="9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152</v>
      </c>
      <c r="C78" s="9">
        <v>115</v>
      </c>
      <c r="D78" s="9">
        <v>125</v>
      </c>
      <c r="E78" s="8">
        <f t="shared" si="4"/>
        <v>240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182</v>
      </c>
      <c r="C79" s="9">
        <v>117</v>
      </c>
      <c r="D79" s="9">
        <v>162</v>
      </c>
      <c r="E79" s="8">
        <f t="shared" si="4"/>
        <v>279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9">
        <v>35</v>
      </c>
      <c r="D80" s="9">
        <v>44</v>
      </c>
      <c r="E80" s="8">
        <f t="shared" si="4"/>
        <v>79</v>
      </c>
      <c r="G80" s="3" t="s">
        <v>168</v>
      </c>
      <c r="H80" s="9">
        <v>62</v>
      </c>
      <c r="I80" s="9">
        <v>69</v>
      </c>
      <c r="J80" s="9">
        <v>75</v>
      </c>
      <c r="K80" s="8">
        <f t="shared" si="3"/>
        <v>144</v>
      </c>
    </row>
    <row r="81" spans="1:17" ht="15" customHeight="1" x14ac:dyDescent="0.15">
      <c r="A81" s="3" t="s">
        <v>80</v>
      </c>
      <c r="B81" s="11">
        <v>66</v>
      </c>
      <c r="C81" s="9">
        <v>61</v>
      </c>
      <c r="D81" s="9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9">
        <v>26</v>
      </c>
      <c r="D82" s="9">
        <v>31</v>
      </c>
      <c r="E82" s="8">
        <f t="shared" si="4"/>
        <v>57</v>
      </c>
      <c r="G82" s="4" t="s">
        <v>236</v>
      </c>
      <c r="H82" s="5">
        <f>SUM(H44:H81)</f>
        <v>1637</v>
      </c>
      <c r="I82" s="5">
        <f>SUM(I44:I81)</f>
        <v>1567</v>
      </c>
      <c r="J82" s="5">
        <f>SUM(J44:J81)</f>
        <v>1653</v>
      </c>
      <c r="K82" s="5">
        <f>SUM(K44:K81)</f>
        <v>3220</v>
      </c>
    </row>
    <row r="83" spans="1:17" ht="15" customHeight="1" x14ac:dyDescent="0.15">
      <c r="A83" s="3" t="s">
        <v>82</v>
      </c>
      <c r="B83" s="11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9">
        <v>20</v>
      </c>
      <c r="D86" s="9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9">
        <v>21</v>
      </c>
      <c r="D87" s="9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9">
        <v>49</v>
      </c>
      <c r="D88" s="9">
        <v>53</v>
      </c>
      <c r="E88" s="8">
        <f>C88+D88</f>
        <v>102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15221</v>
      </c>
      <c r="O89" s="5">
        <f>C99+I39+I82+O71</f>
        <v>13544</v>
      </c>
      <c r="P89" s="5">
        <f>D99+J39+J82+P71</f>
        <v>15659</v>
      </c>
      <c r="Q89" s="5">
        <f>E99+K39+K82+Q71</f>
        <v>29203</v>
      </c>
    </row>
    <row r="90" spans="1:17" ht="15" customHeight="1" x14ac:dyDescent="0.15">
      <c r="A90" s="3" t="s">
        <v>89</v>
      </c>
      <c r="B90" s="11">
        <v>56</v>
      </c>
      <c r="C90" s="9">
        <v>55</v>
      </c>
      <c r="D90" s="9">
        <v>71</v>
      </c>
      <c r="E90" s="8">
        <f t="shared" si="4"/>
        <v>126</v>
      </c>
    </row>
    <row r="91" spans="1:17" ht="15" customHeight="1" x14ac:dyDescent="0.15">
      <c r="A91" s="3" t="s">
        <v>90</v>
      </c>
      <c r="B91" s="11">
        <v>42</v>
      </c>
      <c r="C91" s="9">
        <v>43</v>
      </c>
      <c r="D91" s="9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9">
        <v>19</v>
      </c>
      <c r="D92" s="9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61</v>
      </c>
      <c r="C93" s="9">
        <v>57</v>
      </c>
      <c r="D93" s="9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146</v>
      </c>
      <c r="C94" s="9">
        <v>117</v>
      </c>
      <c r="D94" s="9">
        <v>154</v>
      </c>
      <c r="E94" s="8">
        <f t="shared" si="4"/>
        <v>271</v>
      </c>
    </row>
    <row r="95" spans="1:17" ht="15" customHeight="1" x14ac:dyDescent="0.15">
      <c r="A95" s="3" t="s">
        <v>94</v>
      </c>
      <c r="B95" s="11">
        <v>21</v>
      </c>
      <c r="C95" s="9">
        <v>20</v>
      </c>
      <c r="D95" s="9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11">
        <v>17</v>
      </c>
      <c r="C98" s="9">
        <v>14</v>
      </c>
      <c r="D98" s="9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8764</v>
      </c>
      <c r="C99" s="5">
        <f>SUM(C5:C98)</f>
        <v>7836</v>
      </c>
      <c r="D99" s="5">
        <f>SUM(D5:D98)</f>
        <v>9171</v>
      </c>
      <c r="E99" s="5">
        <f>SUM(E5:E98)</f>
        <v>17007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38</v>
      </c>
      <c r="D5" s="11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72</v>
      </c>
      <c r="O5" s="9">
        <v>43</v>
      </c>
      <c r="P5" s="9">
        <v>52</v>
      </c>
      <c r="Q5" s="8">
        <f>O5+P5</f>
        <v>95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9</v>
      </c>
      <c r="E7" s="8">
        <f t="shared" si="0"/>
        <v>24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42</v>
      </c>
      <c r="Q7" s="8">
        <f t="shared" si="2"/>
        <v>82</v>
      </c>
    </row>
    <row r="8" spans="1:20" ht="15" customHeight="1" x14ac:dyDescent="0.15">
      <c r="A8" s="3" t="s">
        <v>8</v>
      </c>
      <c r="B8" s="11">
        <v>16</v>
      </c>
      <c r="C8" s="11">
        <v>16</v>
      </c>
      <c r="D8" s="11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28</v>
      </c>
      <c r="O8" s="9">
        <v>18</v>
      </c>
      <c r="P8" s="9">
        <v>27</v>
      </c>
      <c r="Q8" s="8">
        <f t="shared" si="2"/>
        <v>45</v>
      </c>
    </row>
    <row r="9" spans="1:20" ht="15" customHeight="1" x14ac:dyDescent="0.15">
      <c r="A9" s="3" t="s">
        <v>9</v>
      </c>
      <c r="B9" s="11">
        <v>35</v>
      </c>
      <c r="C9" s="11">
        <v>33</v>
      </c>
      <c r="D9" s="11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14</v>
      </c>
      <c r="P9" s="9">
        <v>24</v>
      </c>
      <c r="Q9" s="8">
        <f t="shared" si="2"/>
        <v>38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99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21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26</v>
      </c>
      <c r="I11" s="9">
        <v>23</v>
      </c>
      <c r="J11" s="9">
        <v>30</v>
      </c>
      <c r="K11" s="8">
        <f t="shared" si="1"/>
        <v>53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23</v>
      </c>
      <c r="C12" s="11">
        <v>17</v>
      </c>
      <c r="D12" s="11">
        <v>22</v>
      </c>
      <c r="E12" s="8">
        <f t="shared" si="0"/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57</v>
      </c>
      <c r="O12" s="9">
        <v>53</v>
      </c>
      <c r="P12" s="9">
        <v>56</v>
      </c>
      <c r="Q12" s="8">
        <f t="shared" si="2"/>
        <v>109</v>
      </c>
    </row>
    <row r="13" spans="1:20" ht="15" customHeight="1" x14ac:dyDescent="0.15">
      <c r="A13" s="3" t="s">
        <v>13</v>
      </c>
      <c r="B13" s="11">
        <v>22</v>
      </c>
      <c r="C13" s="11">
        <v>18</v>
      </c>
      <c r="D13" s="11">
        <v>19</v>
      </c>
      <c r="E13" s="8">
        <f t="shared" si="0"/>
        <v>37</v>
      </c>
      <c r="G13" s="3" t="s">
        <v>106</v>
      </c>
      <c r="H13" s="9">
        <v>40</v>
      </c>
      <c r="I13" s="9">
        <v>27</v>
      </c>
      <c r="J13" s="9">
        <v>44</v>
      </c>
      <c r="K13" s="8">
        <f t="shared" si="1"/>
        <v>71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58</v>
      </c>
      <c r="O14" s="9">
        <v>57</v>
      </c>
      <c r="P14" s="9">
        <v>75</v>
      </c>
      <c r="Q14" s="8">
        <f t="shared" si="2"/>
        <v>132</v>
      </c>
    </row>
    <row r="15" spans="1:20" ht="15" customHeight="1" x14ac:dyDescent="0.15">
      <c r="A15" s="3" t="s">
        <v>15</v>
      </c>
      <c r="B15" s="11">
        <v>35</v>
      </c>
      <c r="C15" s="11">
        <v>23</v>
      </c>
      <c r="D15" s="11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93</v>
      </c>
      <c r="O15" s="9">
        <v>94</v>
      </c>
      <c r="P15" s="9">
        <v>97</v>
      </c>
      <c r="Q15" s="8">
        <f t="shared" si="2"/>
        <v>191</v>
      </c>
    </row>
    <row r="16" spans="1:20" ht="15" customHeight="1" x14ac:dyDescent="0.15">
      <c r="A16" s="3" t="s">
        <v>16</v>
      </c>
      <c r="B16" s="11">
        <v>29</v>
      </c>
      <c r="C16" s="11">
        <v>25</v>
      </c>
      <c r="D16" s="11">
        <v>32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40</v>
      </c>
      <c r="K16" s="8">
        <f t="shared" si="1"/>
        <v>69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30</v>
      </c>
      <c r="C17" s="11">
        <v>22</v>
      </c>
      <c r="D17" s="11">
        <v>33</v>
      </c>
      <c r="E17" s="8">
        <f t="shared" si="0"/>
        <v>55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87</v>
      </c>
      <c r="O17" s="9">
        <v>75</v>
      </c>
      <c r="P17" s="9">
        <v>83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111</v>
      </c>
      <c r="K18" s="8">
        <f t="shared" si="1"/>
        <v>207</v>
      </c>
      <c r="M18" s="3" t="s">
        <v>183</v>
      </c>
      <c r="N18" s="9">
        <v>20</v>
      </c>
      <c r="O18" s="9">
        <v>19</v>
      </c>
      <c r="P18" s="9">
        <v>26</v>
      </c>
      <c r="Q18" s="8">
        <f t="shared" si="2"/>
        <v>45</v>
      </c>
    </row>
    <row r="19" spans="1:17" ht="15" customHeight="1" x14ac:dyDescent="0.15">
      <c r="A19" s="3" t="s">
        <v>19</v>
      </c>
      <c r="B19" s="11">
        <v>55</v>
      </c>
      <c r="C19" s="11">
        <v>35</v>
      </c>
      <c r="D19" s="11">
        <v>54</v>
      </c>
      <c r="E19" s="8">
        <f t="shared" si="0"/>
        <v>89</v>
      </c>
      <c r="G19" s="3" t="s">
        <v>112</v>
      </c>
      <c r="H19" s="9">
        <v>183</v>
      </c>
      <c r="I19" s="9">
        <v>163</v>
      </c>
      <c r="J19" s="9">
        <v>154</v>
      </c>
      <c r="K19" s="8">
        <f t="shared" si="1"/>
        <v>317</v>
      </c>
      <c r="M19" s="3" t="s">
        <v>184</v>
      </c>
      <c r="N19" s="9">
        <v>40</v>
      </c>
      <c r="O19" s="9">
        <v>32</v>
      </c>
      <c r="P19" s="9">
        <v>42</v>
      </c>
      <c r="Q19" s="8">
        <f t="shared" si="2"/>
        <v>74</v>
      </c>
    </row>
    <row r="20" spans="1:17" ht="15" customHeight="1" x14ac:dyDescent="0.15">
      <c r="A20" s="3" t="s">
        <v>20</v>
      </c>
      <c r="B20" s="11">
        <v>60</v>
      </c>
      <c r="C20" s="11">
        <v>56</v>
      </c>
      <c r="D20" s="11">
        <v>49</v>
      </c>
      <c r="E20" s="8">
        <f t="shared" si="0"/>
        <v>105</v>
      </c>
      <c r="G20" s="3" t="s">
        <v>113</v>
      </c>
      <c r="H20" s="9">
        <v>114</v>
      </c>
      <c r="I20" s="9">
        <v>113</v>
      </c>
      <c r="J20" s="9">
        <v>129</v>
      </c>
      <c r="K20" s="8">
        <f t="shared" si="1"/>
        <v>242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119</v>
      </c>
      <c r="C21" s="11">
        <v>98</v>
      </c>
      <c r="D21" s="11">
        <v>136</v>
      </c>
      <c r="E21" s="8">
        <f t="shared" si="0"/>
        <v>234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70</v>
      </c>
      <c r="C22" s="11">
        <v>59</v>
      </c>
      <c r="D22" s="11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120</v>
      </c>
      <c r="C23" s="11">
        <v>117</v>
      </c>
      <c r="D23" s="11">
        <v>115</v>
      </c>
      <c r="E23" s="8">
        <f t="shared" si="0"/>
        <v>232</v>
      </c>
      <c r="G23" s="3" t="s">
        <v>116</v>
      </c>
      <c r="H23" s="9">
        <v>47</v>
      </c>
      <c r="I23" s="9">
        <v>34</v>
      </c>
      <c r="J23" s="9">
        <v>46</v>
      </c>
      <c r="K23" s="8">
        <f t="shared" si="1"/>
        <v>80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135</v>
      </c>
      <c r="C24" s="11">
        <v>122</v>
      </c>
      <c r="D24" s="11">
        <v>125</v>
      </c>
      <c r="E24" s="8">
        <f t="shared" si="0"/>
        <v>247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5</v>
      </c>
      <c r="I25" s="9">
        <v>3</v>
      </c>
      <c r="J25" s="9">
        <v>5</v>
      </c>
      <c r="K25" s="8">
        <f t="shared" si="1"/>
        <v>8</v>
      </c>
      <c r="M25" s="3" t="s">
        <v>190</v>
      </c>
      <c r="N25" s="9">
        <v>73</v>
      </c>
      <c r="O25" s="9">
        <v>77</v>
      </c>
      <c r="P25" s="9">
        <v>69</v>
      </c>
      <c r="Q25" s="8">
        <f t="shared" si="2"/>
        <v>146</v>
      </c>
    </row>
    <row r="26" spans="1:17" ht="15" customHeight="1" x14ac:dyDescent="0.15">
      <c r="A26" s="3" t="s">
        <v>26</v>
      </c>
      <c r="B26" s="11">
        <v>32</v>
      </c>
      <c r="C26" s="11">
        <v>28</v>
      </c>
      <c r="D26" s="11">
        <v>33</v>
      </c>
      <c r="E26" s="8">
        <f t="shared" si="0"/>
        <v>61</v>
      </c>
      <c r="G26" s="3" t="s">
        <v>119</v>
      </c>
      <c r="H26" s="9">
        <v>240</v>
      </c>
      <c r="I26" s="9">
        <v>215</v>
      </c>
      <c r="J26" s="9">
        <v>247</v>
      </c>
      <c r="K26" s="8">
        <f t="shared" si="1"/>
        <v>462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76</v>
      </c>
      <c r="C27" s="11">
        <v>73</v>
      </c>
      <c r="D27" s="11">
        <v>81</v>
      </c>
      <c r="E27" s="8">
        <f t="shared" si="0"/>
        <v>154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35</v>
      </c>
      <c r="O27" s="9">
        <v>21</v>
      </c>
      <c r="P27" s="9">
        <v>32</v>
      </c>
      <c r="Q27" s="8">
        <f t="shared" si="2"/>
        <v>53</v>
      </c>
    </row>
    <row r="28" spans="1:17" ht="15" customHeight="1" x14ac:dyDescent="0.15">
      <c r="A28" s="3" t="s">
        <v>28</v>
      </c>
      <c r="B28" s="11">
        <v>45</v>
      </c>
      <c r="C28" s="11">
        <v>39</v>
      </c>
      <c r="D28" s="11">
        <v>55</v>
      </c>
      <c r="E28" s="8">
        <f t="shared" si="0"/>
        <v>94</v>
      </c>
      <c r="G28" s="3" t="s">
        <v>121</v>
      </c>
      <c r="H28" s="9">
        <v>237</v>
      </c>
      <c r="I28" s="9">
        <v>234</v>
      </c>
      <c r="J28" s="9">
        <v>269</v>
      </c>
      <c r="K28" s="8">
        <f t="shared" si="1"/>
        <v>503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11">
        <v>37</v>
      </c>
      <c r="D29" s="11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50</v>
      </c>
      <c r="E30" s="8">
        <f t="shared" si="0"/>
        <v>97</v>
      </c>
      <c r="G30" s="3" t="s">
        <v>123</v>
      </c>
      <c r="H30" s="9">
        <v>74</v>
      </c>
      <c r="I30" s="9">
        <v>67</v>
      </c>
      <c r="J30" s="9">
        <v>69</v>
      </c>
      <c r="K30" s="8">
        <f t="shared" si="1"/>
        <v>136</v>
      </c>
      <c r="M30" s="3" t="s">
        <v>195</v>
      </c>
      <c r="N30" s="9">
        <v>50</v>
      </c>
      <c r="O30" s="9">
        <v>51</v>
      </c>
      <c r="P30" s="9">
        <v>54</v>
      </c>
      <c r="Q30" s="8">
        <f t="shared" si="2"/>
        <v>105</v>
      </c>
    </row>
    <row r="31" spans="1:17" ht="15" customHeight="1" x14ac:dyDescent="0.15">
      <c r="A31" s="3" t="s">
        <v>31</v>
      </c>
      <c r="B31" s="11">
        <v>57</v>
      </c>
      <c r="C31" s="11">
        <v>46</v>
      </c>
      <c r="D31" s="11">
        <v>48</v>
      </c>
      <c r="E31" s="8">
        <f t="shared" si="0"/>
        <v>94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6</v>
      </c>
      <c r="Q31" s="8">
        <f t="shared" si="2"/>
        <v>14</v>
      </c>
    </row>
    <row r="32" spans="1:17" ht="15" customHeight="1" x14ac:dyDescent="0.15">
      <c r="A32" s="3" t="s">
        <v>32</v>
      </c>
      <c r="B32" s="11">
        <v>32</v>
      </c>
      <c r="C32" s="11">
        <v>28</v>
      </c>
      <c r="D32" s="11">
        <v>29</v>
      </c>
      <c r="E32" s="8">
        <f t="shared" si="0"/>
        <v>57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28</v>
      </c>
      <c r="C33" s="11">
        <v>30</v>
      </c>
      <c r="D33" s="11">
        <v>27</v>
      </c>
      <c r="E33" s="8">
        <f t="shared" si="0"/>
        <v>57</v>
      </c>
      <c r="G33" s="3" t="s">
        <v>126</v>
      </c>
      <c r="H33" s="9">
        <v>96</v>
      </c>
      <c r="I33" s="9">
        <v>88</v>
      </c>
      <c r="J33" s="9">
        <v>100</v>
      </c>
      <c r="K33" s="8">
        <f t="shared" si="1"/>
        <v>188</v>
      </c>
      <c r="M33" s="3" t="s">
        <v>198</v>
      </c>
      <c r="N33" s="9">
        <v>54</v>
      </c>
      <c r="O33" s="9">
        <v>53</v>
      </c>
      <c r="P33" s="9">
        <v>59</v>
      </c>
      <c r="Q33" s="8">
        <f t="shared" si="2"/>
        <v>112</v>
      </c>
    </row>
    <row r="34" spans="1:17" ht="15" customHeight="1" x14ac:dyDescent="0.15">
      <c r="A34" s="3" t="s">
        <v>34</v>
      </c>
      <c r="B34" s="11">
        <v>25</v>
      </c>
      <c r="C34" s="11">
        <v>23</v>
      </c>
      <c r="D34" s="11">
        <v>25</v>
      </c>
      <c r="E34" s="8">
        <f t="shared" si="0"/>
        <v>48</v>
      </c>
      <c r="G34" s="3" t="s">
        <v>127</v>
      </c>
      <c r="H34" s="9">
        <v>168</v>
      </c>
      <c r="I34" s="9">
        <v>167</v>
      </c>
      <c r="J34" s="9">
        <v>182</v>
      </c>
      <c r="K34" s="8">
        <f t="shared" si="1"/>
        <v>349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60</v>
      </c>
      <c r="D35" s="11">
        <v>65</v>
      </c>
      <c r="E35" s="8">
        <f t="shared" si="0"/>
        <v>125</v>
      </c>
      <c r="G35" s="3" t="s">
        <v>128</v>
      </c>
      <c r="H35" s="9">
        <v>65</v>
      </c>
      <c r="I35" s="9">
        <v>47</v>
      </c>
      <c r="J35" s="9">
        <v>75</v>
      </c>
      <c r="K35" s="8">
        <f t="shared" si="1"/>
        <v>122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77</v>
      </c>
      <c r="C36" s="11">
        <v>64</v>
      </c>
      <c r="D36" s="11">
        <v>98</v>
      </c>
      <c r="E36" s="8">
        <f t="shared" si="0"/>
        <v>162</v>
      </c>
      <c r="G36" s="3" t="s">
        <v>129</v>
      </c>
      <c r="H36" s="9">
        <v>87</v>
      </c>
      <c r="I36" s="9">
        <v>85</v>
      </c>
      <c r="J36" s="9">
        <v>93</v>
      </c>
      <c r="K36" s="8">
        <f t="shared" si="1"/>
        <v>178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117</v>
      </c>
      <c r="C37" s="11">
        <v>91</v>
      </c>
      <c r="D37" s="11">
        <v>125</v>
      </c>
      <c r="E37" s="8">
        <f t="shared" si="0"/>
        <v>216</v>
      </c>
      <c r="G37" s="3" t="s">
        <v>130</v>
      </c>
      <c r="H37" s="9">
        <v>81</v>
      </c>
      <c r="I37" s="9">
        <v>78</v>
      </c>
      <c r="J37" s="9">
        <v>81</v>
      </c>
      <c r="K37" s="8">
        <f t="shared" si="1"/>
        <v>159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119</v>
      </c>
      <c r="C38" s="11">
        <v>109</v>
      </c>
      <c r="D38" s="11">
        <v>107</v>
      </c>
      <c r="E38" s="8">
        <f t="shared" si="0"/>
        <v>216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193</v>
      </c>
      <c r="C39" s="11">
        <v>214</v>
      </c>
      <c r="D39" s="11">
        <v>259</v>
      </c>
      <c r="E39" s="8">
        <f t="shared" si="0"/>
        <v>473</v>
      </c>
      <c r="G39" s="4" t="s">
        <v>236</v>
      </c>
      <c r="H39" s="5">
        <f>SUM(H5:H38)</f>
        <v>2143</v>
      </c>
      <c r="I39" s="5">
        <f>SUM(I5:I38)</f>
        <v>2003</v>
      </c>
      <c r="J39" s="5">
        <f>SUM(J5:J38)</f>
        <v>2263</v>
      </c>
      <c r="K39" s="5">
        <f>SUM(K5:K38)</f>
        <v>4266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160</v>
      </c>
      <c r="C40" s="11">
        <v>151</v>
      </c>
      <c r="D40" s="11">
        <v>170</v>
      </c>
      <c r="E40" s="8">
        <f t="shared" si="0"/>
        <v>321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11">
        <v>72</v>
      </c>
      <c r="D41" s="11">
        <v>75</v>
      </c>
      <c r="E41" s="8">
        <f t="shared" si="0"/>
        <v>147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11">
        <v>102</v>
      </c>
      <c r="D42" s="11">
        <v>128</v>
      </c>
      <c r="E42" s="8">
        <f t="shared" si="0"/>
        <v>230</v>
      </c>
      <c r="M42" s="3" t="s">
        <v>207</v>
      </c>
      <c r="N42" s="9">
        <v>94</v>
      </c>
      <c r="O42" s="9">
        <v>82</v>
      </c>
      <c r="P42" s="9">
        <v>100</v>
      </c>
      <c r="Q42" s="8">
        <f t="shared" si="2"/>
        <v>182</v>
      </c>
    </row>
    <row r="43" spans="1:17" ht="15" customHeight="1" x14ac:dyDescent="0.15">
      <c r="A43" s="3" t="s">
        <v>43</v>
      </c>
      <c r="B43" s="11">
        <v>66</v>
      </c>
      <c r="C43" s="11">
        <v>54</v>
      </c>
      <c r="D43" s="11">
        <v>68</v>
      </c>
      <c r="E43" s="8">
        <f t="shared" si="0"/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542</v>
      </c>
      <c r="C44" s="11">
        <v>579</v>
      </c>
      <c r="D44" s="11">
        <v>648</v>
      </c>
      <c r="E44" s="8">
        <f t="shared" si="0"/>
        <v>1227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91</v>
      </c>
      <c r="C45" s="11">
        <v>78</v>
      </c>
      <c r="D45" s="11">
        <v>87</v>
      </c>
      <c r="E45" s="8">
        <f t="shared" si="0"/>
        <v>165</v>
      </c>
      <c r="G45" s="3" t="s">
        <v>133</v>
      </c>
      <c r="H45" s="9">
        <v>123</v>
      </c>
      <c r="I45" s="9">
        <v>100</v>
      </c>
      <c r="J45" s="9">
        <v>127</v>
      </c>
      <c r="K45" s="8">
        <f t="shared" ref="K45:K81" si="3">I45+J45</f>
        <v>227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106</v>
      </c>
      <c r="C46" s="11">
        <v>95</v>
      </c>
      <c r="D46" s="11">
        <v>111</v>
      </c>
      <c r="E46" s="8">
        <f t="shared" si="0"/>
        <v>206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72</v>
      </c>
      <c r="C47" s="11">
        <v>64</v>
      </c>
      <c r="D47" s="11">
        <v>67</v>
      </c>
      <c r="E47" s="8">
        <f t="shared" si="0"/>
        <v>131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161</v>
      </c>
      <c r="C48" s="11">
        <v>145</v>
      </c>
      <c r="D48" s="11">
        <v>175</v>
      </c>
      <c r="E48" s="8">
        <f t="shared" si="0"/>
        <v>320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119</v>
      </c>
      <c r="C49" s="11">
        <v>86</v>
      </c>
      <c r="D49" s="11">
        <v>108</v>
      </c>
      <c r="E49" s="8">
        <f t="shared" si="0"/>
        <v>194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105</v>
      </c>
      <c r="C50" s="11">
        <v>91</v>
      </c>
      <c r="D50" s="11">
        <v>106</v>
      </c>
      <c r="E50" s="8">
        <f t="shared" si="0"/>
        <v>197</v>
      </c>
      <c r="G50" s="3" t="s">
        <v>138</v>
      </c>
      <c r="H50" s="9">
        <v>14</v>
      </c>
      <c r="I50" s="9">
        <v>8</v>
      </c>
      <c r="J50" s="9">
        <v>13</v>
      </c>
      <c r="K50" s="8">
        <f t="shared" si="3"/>
        <v>21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426</v>
      </c>
      <c r="C51" s="11">
        <v>400</v>
      </c>
      <c r="D51" s="11">
        <v>422</v>
      </c>
      <c r="E51" s="8">
        <f t="shared" si="0"/>
        <v>822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236</v>
      </c>
      <c r="C52" s="11">
        <v>169</v>
      </c>
      <c r="D52" s="11">
        <v>253</v>
      </c>
      <c r="E52" s="8">
        <f t="shared" si="0"/>
        <v>422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297</v>
      </c>
      <c r="C53" s="11">
        <v>280</v>
      </c>
      <c r="D53" s="11">
        <v>331</v>
      </c>
      <c r="E53" s="8">
        <f t="shared" si="0"/>
        <v>611</v>
      </c>
      <c r="G53" s="3" t="s">
        <v>141</v>
      </c>
      <c r="H53" s="9">
        <v>30</v>
      </c>
      <c r="I53" s="9">
        <v>30</v>
      </c>
      <c r="J53" s="9">
        <v>29</v>
      </c>
      <c r="K53" s="8">
        <f t="shared" si="3"/>
        <v>59</v>
      </c>
      <c r="M53" s="3" t="s">
        <v>218</v>
      </c>
      <c r="N53" s="9">
        <v>28</v>
      </c>
      <c r="O53" s="9">
        <v>26</v>
      </c>
      <c r="P53" s="9">
        <v>30</v>
      </c>
      <c r="Q53" s="8">
        <f t="shared" si="2"/>
        <v>56</v>
      </c>
    </row>
    <row r="54" spans="1:17" ht="15" customHeight="1" x14ac:dyDescent="0.15">
      <c r="A54" s="3" t="s">
        <v>54</v>
      </c>
      <c r="B54" s="11">
        <v>372</v>
      </c>
      <c r="C54" s="11">
        <v>435</v>
      </c>
      <c r="D54" s="11">
        <v>451</v>
      </c>
      <c r="E54" s="8">
        <f t="shared" si="0"/>
        <v>886</v>
      </c>
      <c r="G54" s="3" t="s">
        <v>142</v>
      </c>
      <c r="H54" s="9">
        <v>61</v>
      </c>
      <c r="I54" s="9">
        <v>71</v>
      </c>
      <c r="J54" s="9">
        <v>76</v>
      </c>
      <c r="K54" s="8">
        <f t="shared" si="3"/>
        <v>147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149</v>
      </c>
      <c r="C55" s="11">
        <v>133</v>
      </c>
      <c r="D55" s="11">
        <v>175</v>
      </c>
      <c r="E55" s="8">
        <f t="shared" si="0"/>
        <v>308</v>
      </c>
      <c r="G55" s="3" t="s">
        <v>143</v>
      </c>
      <c r="H55" s="9">
        <v>40</v>
      </c>
      <c r="I55" s="9">
        <v>40</v>
      </c>
      <c r="J55" s="9">
        <v>53</v>
      </c>
      <c r="K55" s="8">
        <f t="shared" si="3"/>
        <v>93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118</v>
      </c>
      <c r="C56" s="11">
        <v>92</v>
      </c>
      <c r="D56" s="11">
        <v>106</v>
      </c>
      <c r="E56" s="8">
        <f t="shared" si="0"/>
        <v>198</v>
      </c>
      <c r="G56" s="3" t="s">
        <v>144</v>
      </c>
      <c r="H56" s="9">
        <v>65</v>
      </c>
      <c r="I56" s="9">
        <v>66</v>
      </c>
      <c r="J56" s="9">
        <v>80</v>
      </c>
      <c r="K56" s="8">
        <f t="shared" si="3"/>
        <v>146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11">
        <v>39</v>
      </c>
      <c r="D57" s="11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56</v>
      </c>
      <c r="O57" s="9">
        <v>35</v>
      </c>
      <c r="P57" s="9">
        <v>52</v>
      </c>
      <c r="Q57" s="8">
        <f t="shared" si="2"/>
        <v>87</v>
      </c>
    </row>
    <row r="58" spans="1:17" ht="15" customHeight="1" x14ac:dyDescent="0.15">
      <c r="A58" s="3" t="s">
        <v>58</v>
      </c>
      <c r="B58" s="11">
        <v>243</v>
      </c>
      <c r="C58" s="11">
        <v>216</v>
      </c>
      <c r="D58" s="11">
        <v>212</v>
      </c>
      <c r="E58" s="8">
        <f t="shared" si="0"/>
        <v>428</v>
      </c>
      <c r="G58" s="3" t="s">
        <v>146</v>
      </c>
      <c r="H58" s="9">
        <v>91</v>
      </c>
      <c r="I58" s="9">
        <v>87</v>
      </c>
      <c r="J58" s="9">
        <v>86</v>
      </c>
      <c r="K58" s="8">
        <f t="shared" si="3"/>
        <v>173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52</v>
      </c>
      <c r="C59" s="11">
        <v>40</v>
      </c>
      <c r="D59" s="11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96</v>
      </c>
      <c r="J60" s="9">
        <v>138</v>
      </c>
      <c r="K60" s="8">
        <f t="shared" si="3"/>
        <v>234</v>
      </c>
      <c r="M60" s="3" t="s">
        <v>225</v>
      </c>
      <c r="N60" s="9">
        <v>119</v>
      </c>
      <c r="O60" s="9">
        <v>85</v>
      </c>
      <c r="P60" s="9">
        <v>97</v>
      </c>
      <c r="Q60" s="8">
        <f t="shared" si="2"/>
        <v>182</v>
      </c>
    </row>
    <row r="61" spans="1:17" ht="15" customHeight="1" x14ac:dyDescent="0.15">
      <c r="A61" s="3" t="s">
        <v>61</v>
      </c>
      <c r="B61" s="11">
        <v>88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93</v>
      </c>
      <c r="O61" s="9">
        <v>62</v>
      </c>
      <c r="P61" s="9">
        <v>82</v>
      </c>
      <c r="Q61" s="8">
        <f t="shared" si="2"/>
        <v>144</v>
      </c>
    </row>
    <row r="62" spans="1:17" ht="15" customHeight="1" x14ac:dyDescent="0.15">
      <c r="A62" s="3" t="s">
        <v>62</v>
      </c>
      <c r="B62" s="11">
        <v>41</v>
      </c>
      <c r="C62" s="11">
        <v>33</v>
      </c>
      <c r="D62" s="11">
        <v>45</v>
      </c>
      <c r="E62" s="8">
        <f t="shared" si="0"/>
        <v>78</v>
      </c>
      <c r="G62" s="3" t="s">
        <v>150</v>
      </c>
      <c r="H62" s="9">
        <v>58</v>
      </c>
      <c r="I62" s="9">
        <v>60</v>
      </c>
      <c r="J62" s="9">
        <v>38</v>
      </c>
      <c r="K62" s="8">
        <f t="shared" si="3"/>
        <v>98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65</v>
      </c>
      <c r="C63" s="11">
        <v>60</v>
      </c>
      <c r="D63" s="11">
        <v>67</v>
      </c>
      <c r="E63" s="8">
        <f t="shared" si="0"/>
        <v>127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54</v>
      </c>
      <c r="C64" s="11">
        <v>40</v>
      </c>
      <c r="D64" s="11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61</v>
      </c>
      <c r="C65" s="11">
        <v>57</v>
      </c>
      <c r="D65" s="11">
        <v>65</v>
      </c>
      <c r="E65" s="8">
        <f t="shared" si="0"/>
        <v>122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152</v>
      </c>
      <c r="C67" s="11">
        <v>127</v>
      </c>
      <c r="D67" s="11">
        <v>174</v>
      </c>
      <c r="E67" s="8">
        <f t="shared" si="0"/>
        <v>301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270</v>
      </c>
      <c r="C68" s="11">
        <v>257</v>
      </c>
      <c r="D68" s="11">
        <v>293</v>
      </c>
      <c r="E68" s="8">
        <f t="shared" si="0"/>
        <v>550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8</v>
      </c>
      <c r="P68" s="9">
        <v>5</v>
      </c>
      <c r="Q68" s="8">
        <f t="shared" si="2"/>
        <v>13</v>
      </c>
    </row>
    <row r="69" spans="1:17" ht="15" customHeight="1" x14ac:dyDescent="0.15">
      <c r="A69" s="3" t="s">
        <v>241</v>
      </c>
      <c r="B69" s="11">
        <v>164</v>
      </c>
      <c r="C69" s="11">
        <v>165</v>
      </c>
      <c r="D69" s="11">
        <v>178</v>
      </c>
      <c r="E69" s="8">
        <f t="shared" si="0"/>
        <v>343</v>
      </c>
      <c r="G69" s="3" t="s">
        <v>157</v>
      </c>
      <c r="H69" s="9">
        <v>100</v>
      </c>
      <c r="I69" s="9">
        <v>110</v>
      </c>
      <c r="J69" s="9">
        <v>121</v>
      </c>
      <c r="K69" s="8">
        <f t="shared" si="3"/>
        <v>231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122</v>
      </c>
      <c r="C70" s="11">
        <v>125</v>
      </c>
      <c r="D70" s="11">
        <v>137</v>
      </c>
      <c r="E70" s="8">
        <f t="shared" ref="E70:E98" si="4">C70+D70</f>
        <v>262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97</v>
      </c>
      <c r="O70" s="9">
        <v>73</v>
      </c>
      <c r="P70" s="9">
        <v>94</v>
      </c>
      <c r="Q70" s="8">
        <f t="shared" ref="Q70" si="5">O70+P70</f>
        <v>167</v>
      </c>
    </row>
    <row r="71" spans="1:17" ht="15" customHeight="1" x14ac:dyDescent="0.15">
      <c r="A71" s="3" t="s">
        <v>70</v>
      </c>
      <c r="B71" s="11">
        <v>88</v>
      </c>
      <c r="C71" s="11">
        <v>88</v>
      </c>
      <c r="D71" s="11">
        <v>97</v>
      </c>
      <c r="E71" s="8">
        <f t="shared" si="4"/>
        <v>185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2467</v>
      </c>
      <c r="O71" s="5">
        <f>SUM(O5:O70)</f>
        <v>2032</v>
      </c>
      <c r="P71" s="5">
        <f>SUM(P5:P70)</f>
        <v>2429</v>
      </c>
      <c r="Q71" s="5">
        <f>SUM(Q5:Q70)</f>
        <v>4461</v>
      </c>
    </row>
    <row r="72" spans="1:17" ht="15" customHeight="1" x14ac:dyDescent="0.15">
      <c r="A72" s="3" t="s">
        <v>71</v>
      </c>
      <c r="B72" s="11">
        <v>165</v>
      </c>
      <c r="C72" s="11">
        <v>171</v>
      </c>
      <c r="D72" s="11">
        <v>190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191</v>
      </c>
      <c r="C73" s="11">
        <v>160</v>
      </c>
      <c r="D73" s="11">
        <v>200</v>
      </c>
      <c r="E73" s="8">
        <f t="shared" si="4"/>
        <v>360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45</v>
      </c>
      <c r="C74" s="11">
        <v>44</v>
      </c>
      <c r="D74" s="11">
        <v>48</v>
      </c>
      <c r="E74" s="8">
        <f t="shared" si="4"/>
        <v>92</v>
      </c>
      <c r="G74" s="3" t="s">
        <v>162</v>
      </c>
      <c r="H74" s="9">
        <v>25</v>
      </c>
      <c r="I74" s="9">
        <v>25</v>
      </c>
      <c r="J74" s="9">
        <v>30</v>
      </c>
      <c r="K74" s="8">
        <f t="shared" si="3"/>
        <v>55</v>
      </c>
    </row>
    <row r="75" spans="1:17" ht="15" customHeight="1" x14ac:dyDescent="0.15">
      <c r="A75" s="3" t="s">
        <v>74</v>
      </c>
      <c r="B75" s="11">
        <v>25</v>
      </c>
      <c r="C75" s="11">
        <v>23</v>
      </c>
      <c r="D75" s="11">
        <v>27</v>
      </c>
      <c r="E75" s="8">
        <f t="shared" si="4"/>
        <v>50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244</v>
      </c>
      <c r="C76" s="11">
        <v>173</v>
      </c>
      <c r="D76" s="11">
        <v>242</v>
      </c>
      <c r="E76" s="8">
        <f t="shared" si="4"/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11">
        <v>126</v>
      </c>
      <c r="D77" s="11">
        <v>132</v>
      </c>
      <c r="E77" s="8">
        <f t="shared" si="4"/>
        <v>258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145</v>
      </c>
      <c r="C78" s="11">
        <v>108</v>
      </c>
      <c r="D78" s="11">
        <v>125</v>
      </c>
      <c r="E78" s="8">
        <f t="shared" si="4"/>
        <v>233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175</v>
      </c>
      <c r="C79" s="11">
        <v>116</v>
      </c>
      <c r="D79" s="11">
        <v>156</v>
      </c>
      <c r="E79" s="8">
        <f t="shared" si="4"/>
        <v>272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35</v>
      </c>
      <c r="D80" s="11">
        <v>44</v>
      </c>
      <c r="E80" s="8">
        <f t="shared" si="4"/>
        <v>79</v>
      </c>
      <c r="G80" s="3" t="s">
        <v>168</v>
      </c>
      <c r="H80" s="9">
        <v>60</v>
      </c>
      <c r="I80" s="9">
        <v>68</v>
      </c>
      <c r="J80" s="9">
        <v>72</v>
      </c>
      <c r="K80" s="8">
        <f t="shared" si="3"/>
        <v>140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31</v>
      </c>
      <c r="E82" s="8">
        <f t="shared" si="4"/>
        <v>57</v>
      </c>
      <c r="G82" s="4" t="s">
        <v>236</v>
      </c>
      <c r="H82" s="5">
        <f>SUM(H44:H81)</f>
        <v>1520</v>
      </c>
      <c r="I82" s="5">
        <f>SUM(I44:I81)</f>
        <v>1450</v>
      </c>
      <c r="J82" s="5">
        <f>SUM(J44:J81)</f>
        <v>1649</v>
      </c>
      <c r="K82" s="5">
        <f>SUM(K44:K81)</f>
        <v>3099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20</v>
      </c>
      <c r="D86" s="11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11">
        <v>21</v>
      </c>
      <c r="D87" s="11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53</v>
      </c>
      <c r="E88" s="8">
        <f t="shared" si="4"/>
        <v>102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14656</v>
      </c>
      <c r="O89" s="5">
        <f>C99+I39+I82+O71</f>
        <v>13253</v>
      </c>
      <c r="P89" s="5">
        <f>D99+J39+J82+P71</f>
        <v>15304</v>
      </c>
      <c r="Q89" s="5">
        <f>E99+K39+K82+Q71</f>
        <v>28557</v>
      </c>
    </row>
    <row r="90" spans="1:17" ht="15" customHeight="1" x14ac:dyDescent="0.15">
      <c r="A90" s="3" t="s">
        <v>89</v>
      </c>
      <c r="B90" s="11">
        <v>56</v>
      </c>
      <c r="C90" s="11">
        <v>55</v>
      </c>
      <c r="D90" s="11">
        <v>71</v>
      </c>
      <c r="E90" s="8">
        <f t="shared" si="4"/>
        <v>126</v>
      </c>
    </row>
    <row r="91" spans="1:17" ht="15" customHeight="1" x14ac:dyDescent="0.15">
      <c r="A91" s="3" t="s">
        <v>90</v>
      </c>
      <c r="B91" s="11">
        <v>42</v>
      </c>
      <c r="C91" s="11">
        <v>43</v>
      </c>
      <c r="D91" s="11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11">
        <v>19</v>
      </c>
      <c r="D92" s="11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61</v>
      </c>
      <c r="C93" s="11">
        <v>57</v>
      </c>
      <c r="D93" s="11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154</v>
      </c>
      <c r="C94" s="11">
        <v>117</v>
      </c>
      <c r="D94" s="11">
        <v>152</v>
      </c>
      <c r="E94" s="8">
        <f t="shared" si="4"/>
        <v>269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8526</v>
      </c>
      <c r="C99" s="5">
        <f>SUM(C5:C98)</f>
        <v>7768</v>
      </c>
      <c r="D99" s="5">
        <f>SUM(D5:D98)</f>
        <v>8963</v>
      </c>
      <c r="E99" s="5">
        <f>SUM(E5:E98)</f>
        <v>16731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2026-08-04T10:31:13Z</dcterms:modified>
</cp:coreProperties>
</file>