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801\"/>
    </mc:Choice>
  </mc:AlternateContent>
  <xr:revisionPtr revIDLastSave="0" documentId="13_ncr:1_{4D4AA0FB-D0AC-4A51-95CD-B611CEA54471}" xr6:coauthVersionLast="36" xr6:coauthVersionMax="36" xr10:uidLastSave="{00000000-0000-0000-0000-000000000000}"/>
  <bookViews>
    <workbookView xWindow="9585" yWindow="32760" windowWidth="9630" windowHeight="1164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</workbook>
</file>

<file path=xl/calcChain.xml><?xml version="1.0" encoding="utf-8"?>
<calcChain xmlns="http://schemas.openxmlformats.org/spreadsheetml/2006/main">
  <c r="H39" i="1697" l="1"/>
  <c r="I39" i="1697"/>
  <c r="J39" i="1697"/>
  <c r="K39" i="1697"/>
  <c r="H39" i="1698" l="1"/>
  <c r="I39" i="1698"/>
  <c r="J39" i="1698"/>
  <c r="K39" i="1698"/>
  <c r="H82" i="1698" l="1"/>
  <c r="I82" i="1698"/>
  <c r="J82" i="1698"/>
  <c r="K82" i="1698"/>
  <c r="H82" i="1697" l="1"/>
  <c r="I82" i="1697"/>
  <c r="J82" i="1697"/>
  <c r="K82" i="1697"/>
  <c r="M2" i="1697" l="1"/>
  <c r="B99" i="1697" l="1"/>
  <c r="C99" i="1697"/>
  <c r="D99" i="1697"/>
  <c r="E99" i="1697"/>
  <c r="P71" i="1698" l="1"/>
  <c r="O71" i="1698"/>
  <c r="D99" i="1698"/>
  <c r="C99" i="1698"/>
  <c r="N71" i="1697"/>
  <c r="N71" i="1698"/>
  <c r="B99" i="1698"/>
  <c r="P71" i="1697"/>
  <c r="O71" i="1697"/>
  <c r="P89" i="1698" l="1"/>
  <c r="Q71" i="1698"/>
  <c r="O89" i="1698"/>
  <c r="E99" i="1698"/>
  <c r="N89" i="1698"/>
  <c r="Q71" i="1697"/>
  <c r="N89" i="1697"/>
  <c r="P89" i="1697"/>
  <c r="O89" i="1697"/>
  <c r="Q89" i="1698" l="1"/>
  <c r="Q89" i="1697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<sst xmlns="http://schemas.openxmlformats.org/spreadsheetml/2006/main" count="533" uniqueCount="244">
  <si>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</si>
  <si>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</si>
  <si>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</si>
  <si>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</si>
  <si>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</si>
  <si>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</si>
  <si>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</si>
  <si>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</si>
  <si>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</si>
  <si>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</si>
  <si>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</si>
  <si>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</si>
  <si>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</si>
  <si>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</si>
  <si>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</si>
  <si>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</si>
  <si>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</si>
  <si>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</si>
  <si>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</si>
  <si>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</si>
  <si>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</si>
  <si>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</si>
  <si>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</si>
  <si>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</si>
  <si>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</si>
  <si>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</si>
  <si>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</si>
  <si>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</si>
  <si>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</si>
  <si>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</si>
  <si>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</si>
  <si>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</si>
  <si>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</si>
  <si>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</si>
  <si>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</si>
  <si>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</si>
  <si>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</si>
  <si>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</si>
  <si>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</si>
  <si>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</si>
  <si>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</si>
  <si>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</si>
  <si>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</si>
  <si>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</si>
  <si>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</si>
  <si>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</si>
  <si>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</si>
  <si>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</si>
  <si>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</si>
  <si>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</si>
  <si>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</si>
  <si>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</si>
  <si>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</si>
  <si>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</si>
  <si>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</si>
  <si>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</si>
  <si>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</si>
  <si>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</si>
  <si>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</si>
  <si>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</si>
  <si>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</si>
  <si>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</si>
  <si>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</si>
  <si>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</si>
  <si>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</si>
  <si>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</si>
  <si>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</si>
  <si>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</si>
  <si>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</si>
  <si>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</si>
  <si>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</si>
  <si>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</si>
  <si>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</si>
  <si>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</si>
  <si>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</si>
  <si>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</si>
  <si>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</si>
  <si>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</si>
  <si>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</si>
  <si>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</si>
  <si>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</si>
  <si>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</si>
  <si>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</si>
  <si>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</si>
  <si>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</si>
  <si>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</si>
  <si>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</si>
  <si>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</si>
  <si>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</si>
  <si>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</si>
  <si>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</si>
  <si>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</si>
  <si>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</si>
  <si>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</si>
  <si>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</si>
  <si>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</si>
  <si>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</si>
  <si>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</si>
  <si>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</si>
  <si>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</si>
  <si>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</si>
  <si>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</si>
  <si>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</si>
  <si>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</si>
  <si>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</si>
  <si>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</si>
  <si>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</si>
  <si>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</si>
  <si>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</si>
  <si>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</si>
  <si>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</si>
  <si>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</si>
  <si>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</si>
  <si>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</si>
  <si>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</si>
  <si>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</si>
  <si>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</si>
  <si>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</si>
  <si>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</si>
  <si>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</si>
  <si>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</si>
  <si>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</si>
  <si>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</si>
  <si>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</si>
  <si>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</si>
  <si>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</si>
  <si>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</si>
  <si>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</si>
  <si>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</si>
  <si>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</si>
  <si>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</si>
  <si>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</si>
  <si>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</si>
  <si>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</si>
  <si>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</si>
  <si>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</si>
  <si>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</si>
  <si>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</si>
  <si>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</si>
  <si>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</si>
  <si>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</si>
  <si>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</si>
  <si>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</si>
  <si>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</si>
  <si>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</si>
  <si>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</si>
  <si>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</si>
  <si>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</si>
  <si>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</si>
  <si>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</si>
  <si>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</si>
  <si>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</si>
  <si>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</si>
  <si>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</si>
  <si>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</si>
  <si>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</si>
  <si>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</si>
  <si>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</si>
  <si>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</si>
  <si>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</si>
  <si>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</si>
  <si>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</si>
  <si>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</si>
  <si>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</si>
  <si>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</si>
  <si>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</si>
  <si>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</si>
  <si>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</si>
  <si>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</si>
  <si>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</si>
  <si>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</si>
  <si>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</si>
  <si>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</si>
  <si>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</si>
  <si>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</si>
  <si>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</si>
  <si>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</si>
  <si>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</si>
  <si>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</si>
  <si>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</si>
  <si>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</si>
  <si>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</si>
  <si>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</si>
  <si>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</si>
  <si>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</si>
  <si>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</si>
  <si>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</si>
  <si>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</si>
  <si>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</si>
  <si>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</si>
  <si>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</si>
  <si>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</si>
  <si>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</si>
  <si>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</si>
  <si>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</si>
  <si>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</si>
  <si>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</si>
  <si>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</si>
  <si>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</si>
  <si>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</si>
  <si>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</si>
  <si>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</si>
  <si>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</si>
  <si>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</si>
  <si>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</si>
  <si>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</si>
  <si>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</si>
  <si>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</si>
  <si>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</si>
  <si>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</si>
  <si>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</si>
  <si>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</si>
  <si>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</si>
  <si>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</si>
  <si>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</si>
  <si>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</si>
  <si>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</si>
  <si>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</si>
  <si>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</si>
  <si>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</si>
  <si>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</si>
  <si>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</si>
  <si>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</si>
  <si>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</si>
  <si>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</si>
  <si>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</si>
  <si>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</si>
  <si>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</si>
  <si>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</si>
  <si>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</si>
  <si>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</si>
  <si>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</si>
  <si>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</si>
  <si>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</si>
  <si>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</si>
  <si>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</si>
  <si>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</si>
  <si>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</si>
  <si>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</si>
  <si>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</si>
  <si>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</si>
  <si>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</si>
  <si>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</si>
  <si>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集計基準日：令和8年1月31日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</si>
</sst>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1" t="s">
        <v>238</v>
      </c>
      <c r="B2" s="11"/>
      <c r="C2" s="11"/>
      <c r="D2" s="11"/>
      <c r="E2" s="11"/>
      <c r="G2" s="12" t="s">
        <v>239</v>
      </c>
      <c r="H2" s="12"/>
      <c r="I2" s="12"/>
      <c r="J2" s="12"/>
      <c r="K2" s="12"/>
      <c r="M2" s="13" t="str">
        <f>'行政区別世帯数人口集計表（日本人）'!M2:Q2</f>
        <v>集計基準日：令和8年1月31日</v>
      </c>
      <c r="N2" s="13"/>
      <c r="O2" s="13"/>
      <c r="P2" s="13"/>
      <c r="Q2" s="13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37</v>
      </c>
      <c r="J5" s="9">
        <v>40</v>
      </c>
      <c r="K5" s="8">
        <v>77</v>
      </c>
      <c r="M5" s="3" t="s">
        <v>170</v>
      </c>
      <c r="N5" s="9">
        <v>74</v>
      </c>
      <c r="O5" s="9">
        <v>47</v>
      </c>
      <c r="P5" s="9">
        <v>50</v>
      </c>
      <c r="Q5" s="8">
        <v>97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v>34</v>
      </c>
      <c r="G6" s="3" t="s">
        <v>99</v>
      </c>
      <c r="H6" s="9">
        <v>15</v>
      </c>
      <c r="I6" s="9">
        <v>15</v>
      </c>
      <c r="J6" s="9">
        <v>16</v>
      </c>
      <c r="K6" s="8">
        <v>31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17" ht="15" customHeight="1" x14ac:dyDescent="0.15">
      <c r="A7" s="3" t="s">
        <v>7</v>
      </c>
      <c r="B7" s="9">
        <v>16</v>
      </c>
      <c r="C7" s="9">
        <v>17</v>
      </c>
      <c r="D7" s="9">
        <v>9</v>
      </c>
      <c r="E7" s="8">
        <v>26</v>
      </c>
      <c r="G7" s="3" t="s">
        <v>100</v>
      </c>
      <c r="H7" s="9">
        <v>12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43</v>
      </c>
      <c r="Q7" s="8">
        <v>83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17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21</v>
      </c>
      <c r="I9" s="9">
        <v>17</v>
      </c>
      <c r="J9" s="9">
        <v>18</v>
      </c>
      <c r="K9" s="8">
        <v>35</v>
      </c>
      <c r="M9" s="3" t="s">
        <v>174</v>
      </c>
      <c r="N9" s="9">
        <v>24</v>
      </c>
      <c r="O9" s="9">
        <v>13</v>
      </c>
      <c r="P9" s="9">
        <v>24</v>
      </c>
      <c r="Q9" s="8">
        <v>37</v>
      </c>
    </row>
    <row r="10" spans="1:17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v>29</v>
      </c>
      <c r="G10" s="3" t="s">
        <v>103</v>
      </c>
      <c r="H10" s="9">
        <v>97</v>
      </c>
      <c r="I10" s="9">
        <v>108</v>
      </c>
      <c r="J10" s="9">
        <v>106</v>
      </c>
      <c r="K10" s="8">
        <v>214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26</v>
      </c>
      <c r="I11" s="9">
        <v>24</v>
      </c>
      <c r="J11" s="9">
        <v>31</v>
      </c>
      <c r="K11" s="8">
        <v>55</v>
      </c>
      <c r="M11" s="3" t="s">
        <v>176</v>
      </c>
      <c r="N11" s="9">
        <v>23</v>
      </c>
      <c r="O11" s="9">
        <v>24</v>
      </c>
      <c r="P11" s="9">
        <v>27</v>
      </c>
      <c r="Q11" s="8">
        <v>51</v>
      </c>
    </row>
    <row r="12" spans="1:17" ht="15" customHeight="1" x14ac:dyDescent="0.15">
      <c r="A12" s="3" t="s">
        <v>12</v>
      </c>
      <c r="B12" s="9">
        <v>25</v>
      </c>
      <c r="C12" s="9">
        <v>17</v>
      </c>
      <c r="D12" s="9">
        <v>24</v>
      </c>
      <c r="E12" s="8"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54</v>
      </c>
      <c r="O12" s="9">
        <v>52</v>
      </c>
      <c r="P12" s="9">
        <v>53</v>
      </c>
      <c r="Q12" s="8">
        <v>105</v>
      </c>
    </row>
    <row r="13" spans="1:17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17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87</v>
      </c>
      <c r="I14" s="9">
        <v>65</v>
      </c>
      <c r="J14" s="9">
        <v>90</v>
      </c>
      <c r="K14" s="8">
        <v>155</v>
      </c>
      <c r="M14" s="3" t="s">
        <v>179</v>
      </c>
      <c r="N14" s="9">
        <v>58</v>
      </c>
      <c r="O14" s="9">
        <v>56</v>
      </c>
      <c r="P14" s="9">
        <v>73</v>
      </c>
      <c r="Q14" s="8">
        <v>129</v>
      </c>
    </row>
    <row r="15" spans="1:17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93</v>
      </c>
      <c r="O15" s="9">
        <v>94</v>
      </c>
      <c r="P15" s="9">
        <v>99</v>
      </c>
      <c r="Q15" s="8">
        <v>193</v>
      </c>
    </row>
    <row r="16" spans="1:17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35</v>
      </c>
      <c r="E17" s="8">
        <v>57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83</v>
      </c>
      <c r="Q17" s="8">
        <v>159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95</v>
      </c>
      <c r="I18" s="9">
        <v>99</v>
      </c>
      <c r="J18" s="9">
        <v>114</v>
      </c>
      <c r="K18" s="8">
        <v>213</v>
      </c>
      <c r="M18" s="3" t="s">
        <v>183</v>
      </c>
      <c r="N18" s="9">
        <v>25</v>
      </c>
      <c r="O18" s="9">
        <v>18</v>
      </c>
      <c r="P18" s="9">
        <v>30</v>
      </c>
      <c r="Q18" s="8">
        <v>48</v>
      </c>
    </row>
    <row r="19" spans="1:17" ht="15" customHeight="1" x14ac:dyDescent="0.15">
      <c r="A19" s="3" t="s">
        <v>19</v>
      </c>
      <c r="B19" s="9">
        <v>62</v>
      </c>
      <c r="C19" s="9">
        <v>36</v>
      </c>
      <c r="D19" s="9">
        <v>61</v>
      </c>
      <c r="E19" s="8">
        <v>97</v>
      </c>
      <c r="G19" s="3" t="s">
        <v>112</v>
      </c>
      <c r="H19" s="9">
        <v>264</v>
      </c>
      <c r="I19" s="9">
        <v>203</v>
      </c>
      <c r="J19" s="9">
        <v>205</v>
      </c>
      <c r="K19" s="8">
        <v>408</v>
      </c>
      <c r="M19" s="3" t="s">
        <v>184</v>
      </c>
      <c r="N19" s="9">
        <v>41</v>
      </c>
      <c r="O19" s="9">
        <v>33</v>
      </c>
      <c r="P19" s="9">
        <v>43</v>
      </c>
      <c r="Q19" s="8">
        <v>76</v>
      </c>
    </row>
    <row r="20" spans="1:17" ht="15" customHeight="1" x14ac:dyDescent="0.15">
      <c r="A20" s="3" t="s">
        <v>20</v>
      </c>
      <c r="B20" s="9">
        <v>60</v>
      </c>
      <c r="C20" s="9">
        <v>57</v>
      </c>
      <c r="D20" s="9">
        <v>50</v>
      </c>
      <c r="E20" s="8">
        <v>107</v>
      </c>
      <c r="G20" s="3" t="s">
        <v>113</v>
      </c>
      <c r="H20" s="9">
        <v>117</v>
      </c>
      <c r="I20" s="9">
        <v>111</v>
      </c>
      <c r="J20" s="9">
        <v>136</v>
      </c>
      <c r="K20" s="8">
        <v>247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126</v>
      </c>
      <c r="C21" s="9">
        <v>100</v>
      </c>
      <c r="D21" s="9">
        <v>144</v>
      </c>
      <c r="E21" s="8">
        <v>244</v>
      </c>
      <c r="G21" s="3" t="s">
        <v>114</v>
      </c>
      <c r="H21" s="9">
        <v>44</v>
      </c>
      <c r="I21" s="9">
        <v>45</v>
      </c>
      <c r="J21" s="9">
        <v>50</v>
      </c>
      <c r="K21" s="8">
        <v>95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128</v>
      </c>
      <c r="C23" s="9">
        <v>119</v>
      </c>
      <c r="D23" s="9">
        <v>126</v>
      </c>
      <c r="E23" s="8">
        <v>245</v>
      </c>
      <c r="G23" s="3" t="s">
        <v>116</v>
      </c>
      <c r="H23" s="9">
        <v>47</v>
      </c>
      <c r="I23" s="9">
        <v>35</v>
      </c>
      <c r="J23" s="9">
        <v>47</v>
      </c>
      <c r="K23" s="8">
        <v>82</v>
      </c>
      <c r="M23" s="3" t="s">
        <v>188</v>
      </c>
      <c r="N23" s="9">
        <v>42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139</v>
      </c>
      <c r="C24" s="9">
        <v>125</v>
      </c>
      <c r="D24" s="9">
        <v>129</v>
      </c>
      <c r="E24" s="8">
        <v>254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58</v>
      </c>
      <c r="O24" s="9">
        <v>56</v>
      </c>
      <c r="P24" s="9">
        <v>58</v>
      </c>
      <c r="Q24" s="8">
        <v>114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v>9</v>
      </c>
      <c r="M25" s="3" t="s">
        <v>190</v>
      </c>
      <c r="N25" s="9">
        <v>102</v>
      </c>
      <c r="O25" s="9">
        <v>83</v>
      </c>
      <c r="P25" s="9">
        <v>98</v>
      </c>
      <c r="Q25" s="8">
        <v>181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244</v>
      </c>
      <c r="I26" s="9">
        <v>221</v>
      </c>
      <c r="J26" s="9">
        <v>252</v>
      </c>
      <c r="K26" s="8">
        <v>473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73</v>
      </c>
      <c r="J27" s="9">
        <v>82</v>
      </c>
      <c r="K27" s="8">
        <v>155</v>
      </c>
      <c r="M27" s="3" t="s">
        <v>192</v>
      </c>
      <c r="N27" s="9">
        <v>41</v>
      </c>
      <c r="O27" s="9">
        <v>27</v>
      </c>
      <c r="P27" s="9">
        <v>36</v>
      </c>
      <c r="Q27" s="8">
        <v>63</v>
      </c>
    </row>
    <row r="28" spans="1:17" ht="15" customHeight="1" x14ac:dyDescent="0.15">
      <c r="A28" s="3" t="s">
        <v>28</v>
      </c>
      <c r="B28" s="9">
        <v>48</v>
      </c>
      <c r="C28" s="9">
        <v>40</v>
      </c>
      <c r="D28" s="9">
        <v>57</v>
      </c>
      <c r="E28" s="8">
        <v>97</v>
      </c>
      <c r="G28" s="3" t="s">
        <v>121</v>
      </c>
      <c r="H28" s="9">
        <v>245</v>
      </c>
      <c r="I28" s="9">
        <v>241</v>
      </c>
      <c r="J28" s="9">
        <v>279</v>
      </c>
      <c r="K28" s="8">
        <v>520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38</v>
      </c>
      <c r="D29" s="9">
        <v>55</v>
      </c>
      <c r="E29" s="8">
        <v>93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55</v>
      </c>
      <c r="O30" s="9">
        <v>56</v>
      </c>
      <c r="P30" s="9">
        <v>56</v>
      </c>
      <c r="Q30" s="8">
        <v>112</v>
      </c>
    </row>
    <row r="31" spans="1:17" ht="15" customHeight="1" x14ac:dyDescent="0.15">
      <c r="A31" s="3" t="s">
        <v>31</v>
      </c>
      <c r="B31" s="9">
        <v>54</v>
      </c>
      <c r="C31" s="9">
        <v>46</v>
      </c>
      <c r="D31" s="9">
        <v>47</v>
      </c>
      <c r="E31" s="8">
        <v>93</v>
      </c>
      <c r="G31" s="3" t="s">
        <v>124</v>
      </c>
      <c r="H31" s="9">
        <v>25</v>
      </c>
      <c r="I31" s="9">
        <v>22</v>
      </c>
      <c r="J31" s="9">
        <v>30</v>
      </c>
      <c r="K31" s="8">
        <v>52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30</v>
      </c>
      <c r="K32" s="8">
        <v>61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32</v>
      </c>
      <c r="C33" s="9">
        <v>31</v>
      </c>
      <c r="D33" s="9">
        <v>30</v>
      </c>
      <c r="E33" s="8">
        <v>61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v>102</v>
      </c>
    </row>
    <row r="34" spans="1:17" ht="15" customHeight="1" x14ac:dyDescent="0.15">
      <c r="A34" s="3" t="s">
        <v>34</v>
      </c>
      <c r="B34" s="9">
        <v>32</v>
      </c>
      <c r="C34" s="9">
        <v>29</v>
      </c>
      <c r="D34" s="9">
        <v>27</v>
      </c>
      <c r="E34" s="8">
        <v>56</v>
      </c>
      <c r="G34" s="3" t="s">
        <v>127</v>
      </c>
      <c r="H34" s="9">
        <v>197</v>
      </c>
      <c r="I34" s="9">
        <v>199</v>
      </c>
      <c r="J34" s="9">
        <v>197</v>
      </c>
      <c r="K34" s="8">
        <v>396</v>
      </c>
      <c r="M34" s="3" t="s">
        <v>199</v>
      </c>
      <c r="N34" s="9">
        <v>13</v>
      </c>
      <c r="O34" s="9">
        <v>14</v>
      </c>
      <c r="P34" s="9">
        <v>11</v>
      </c>
      <c r="Q34" s="8">
        <v>25</v>
      </c>
    </row>
    <row r="35" spans="1:17" ht="15" customHeight="1" x14ac:dyDescent="0.15">
      <c r="A35" s="3" t="s">
        <v>35</v>
      </c>
      <c r="B35" s="9">
        <v>74</v>
      </c>
      <c r="C35" s="9">
        <v>65</v>
      </c>
      <c r="D35" s="9">
        <v>65</v>
      </c>
      <c r="E35" s="8">
        <v>130</v>
      </c>
      <c r="G35" s="3" t="s">
        <v>128</v>
      </c>
      <c r="H35" s="9">
        <v>71</v>
      </c>
      <c r="I35" s="9">
        <v>60</v>
      </c>
      <c r="J35" s="9">
        <v>89</v>
      </c>
      <c r="K35" s="8">
        <v>149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81</v>
      </c>
      <c r="C36" s="9">
        <v>62</v>
      </c>
      <c r="D36" s="9">
        <v>101</v>
      </c>
      <c r="E36" s="8">
        <v>163</v>
      </c>
      <c r="G36" s="3" t="s">
        <v>129</v>
      </c>
      <c r="H36" s="9">
        <v>90</v>
      </c>
      <c r="I36" s="9">
        <v>93</v>
      </c>
      <c r="J36" s="9">
        <v>98</v>
      </c>
      <c r="K36" s="8">
        <v>191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123</v>
      </c>
      <c r="C37" s="9">
        <v>99</v>
      </c>
      <c r="D37" s="9">
        <v>128</v>
      </c>
      <c r="E37" s="8">
        <v>227</v>
      </c>
      <c r="G37" s="3" t="s">
        <v>130</v>
      </c>
      <c r="H37" s="9">
        <v>98</v>
      </c>
      <c r="I37" s="9">
        <v>92</v>
      </c>
      <c r="J37" s="9">
        <v>85</v>
      </c>
      <c r="K37" s="8">
        <v>177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116</v>
      </c>
      <c r="C38" s="9">
        <v>107</v>
      </c>
      <c r="D38" s="9">
        <v>104</v>
      </c>
      <c r="E38" s="8">
        <v>211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47</v>
      </c>
      <c r="O38" s="9">
        <v>40</v>
      </c>
      <c r="P38" s="9">
        <v>48</v>
      </c>
      <c r="Q38" s="8">
        <v>88</v>
      </c>
    </row>
    <row r="39" spans="1:17" ht="15" customHeight="1" x14ac:dyDescent="0.15">
      <c r="A39" s="3" t="s">
        <v>39</v>
      </c>
      <c r="B39" s="9">
        <v>195</v>
      </c>
      <c r="C39" s="9">
        <v>220</v>
      </c>
      <c r="D39" s="9">
        <v>260</v>
      </c>
      <c r="E39" s="8">
        <v>480</v>
      </c>
      <c r="G39" s="4" t="s">
        <v>236</v>
      </c>
      <c r="H39" s="5">
        <f>SUM(H5:H38)</f>
        <v>2300</v>
      </c>
      <c r="I39" s="5">
        <f>SUM(I5:I38)</f>
        <v>2145</v>
      </c>
      <c r="J39" s="5">
        <f>SUM(J5:J38)</f>
        <v>2401</v>
      </c>
      <c r="K39" s="5">
        <f>SUM(K5:K38)</f>
        <v>4546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164</v>
      </c>
      <c r="C40" s="9">
        <v>158</v>
      </c>
      <c r="D40" s="9">
        <v>170</v>
      </c>
      <c r="E40" s="8">
        <v>328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72</v>
      </c>
      <c r="C41" s="9">
        <v>73</v>
      </c>
      <c r="D41" s="9">
        <v>77</v>
      </c>
      <c r="E41" s="8">
        <v>150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128</v>
      </c>
      <c r="C42" s="9">
        <v>110</v>
      </c>
      <c r="D42" s="9">
        <v>130</v>
      </c>
      <c r="E42" s="8">
        <v>240</v>
      </c>
      <c r="M42" s="3" t="s">
        <v>207</v>
      </c>
      <c r="N42" s="9">
        <v>112</v>
      </c>
      <c r="O42" s="9">
        <v>82</v>
      </c>
      <c r="P42" s="9">
        <v>120</v>
      </c>
      <c r="Q42" s="8">
        <v>202</v>
      </c>
    </row>
    <row r="43" spans="1:17" ht="15" customHeight="1" x14ac:dyDescent="0.15">
      <c r="A43" s="3" t="s">
        <v>43</v>
      </c>
      <c r="B43" s="9">
        <v>69</v>
      </c>
      <c r="C43" s="9">
        <v>54</v>
      </c>
      <c r="D43" s="9">
        <v>71</v>
      </c>
      <c r="E43" s="8">
        <v>125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553</v>
      </c>
      <c r="C44" s="9">
        <v>573</v>
      </c>
      <c r="D44" s="9">
        <v>665</v>
      </c>
      <c r="E44" s="8">
        <v>1238</v>
      </c>
      <c r="G44" s="3" t="s">
        <v>132</v>
      </c>
      <c r="H44" s="9">
        <v>73</v>
      </c>
      <c r="I44" s="9">
        <v>72</v>
      </c>
      <c r="J44" s="9">
        <v>77</v>
      </c>
      <c r="K44" s="8">
        <v>149</v>
      </c>
      <c r="M44" s="3" t="s">
        <v>209</v>
      </c>
      <c r="N44" s="9">
        <v>31</v>
      </c>
      <c r="O44" s="9">
        <v>20</v>
      </c>
      <c r="P44" s="9">
        <v>33</v>
      </c>
      <c r="Q44" s="8">
        <v>53</v>
      </c>
    </row>
    <row r="45" spans="1:17" ht="15" customHeight="1" x14ac:dyDescent="0.15">
      <c r="A45" s="3" t="s">
        <v>45</v>
      </c>
      <c r="B45" s="9">
        <v>99</v>
      </c>
      <c r="C45" s="9">
        <v>77</v>
      </c>
      <c r="D45" s="9">
        <v>96</v>
      </c>
      <c r="E45" s="8">
        <v>173</v>
      </c>
      <c r="G45" s="3" t="s">
        <v>133</v>
      </c>
      <c r="H45" s="9">
        <v>124</v>
      </c>
      <c r="I45" s="9">
        <v>101</v>
      </c>
      <c r="J45" s="9">
        <v>126</v>
      </c>
      <c r="K45" s="8">
        <v>227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28</v>
      </c>
      <c r="O46" s="9">
        <v>24</v>
      </c>
      <c r="P46" s="9">
        <v>25</v>
      </c>
      <c r="Q46" s="8">
        <v>49</v>
      </c>
    </row>
    <row r="47" spans="1:17" ht="15" customHeight="1" x14ac:dyDescent="0.15">
      <c r="A47" s="3" t="s">
        <v>47</v>
      </c>
      <c r="B47" s="9">
        <v>76</v>
      </c>
      <c r="C47" s="9">
        <v>63</v>
      </c>
      <c r="D47" s="9">
        <v>74</v>
      </c>
      <c r="E47" s="8">
        <v>137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v>64</v>
      </c>
    </row>
    <row r="48" spans="1:17" ht="15" customHeight="1" x14ac:dyDescent="0.15">
      <c r="A48" s="3" t="s">
        <v>48</v>
      </c>
      <c r="B48" s="9">
        <v>163</v>
      </c>
      <c r="C48" s="9">
        <v>142</v>
      </c>
      <c r="D48" s="9">
        <v>177</v>
      </c>
      <c r="E48" s="8">
        <v>319</v>
      </c>
      <c r="G48" s="3" t="s">
        <v>136</v>
      </c>
      <c r="H48" s="9">
        <v>26</v>
      </c>
      <c r="I48" s="9">
        <v>18</v>
      </c>
      <c r="J48" s="9">
        <v>31</v>
      </c>
      <c r="K48" s="8">
        <v>49</v>
      </c>
      <c r="M48" s="3" t="s">
        <v>213</v>
      </c>
      <c r="N48" s="9">
        <v>39</v>
      </c>
      <c r="O48" s="9">
        <v>19</v>
      </c>
      <c r="P48" s="9">
        <v>35</v>
      </c>
      <c r="Q48" s="8">
        <v>54</v>
      </c>
    </row>
    <row r="49" spans="1:17" ht="15" customHeight="1" x14ac:dyDescent="0.15">
      <c r="A49" s="3" t="s">
        <v>49</v>
      </c>
      <c r="B49" s="9">
        <v>121</v>
      </c>
      <c r="C49" s="9">
        <v>86</v>
      </c>
      <c r="D49" s="9">
        <v>110</v>
      </c>
      <c r="E49" s="8">
        <v>196</v>
      </c>
      <c r="G49" s="3" t="s">
        <v>137</v>
      </c>
      <c r="H49" s="9">
        <v>51</v>
      </c>
      <c r="I49" s="9">
        <v>41</v>
      </c>
      <c r="J49" s="9">
        <v>40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105</v>
      </c>
      <c r="C50" s="9">
        <v>91</v>
      </c>
      <c r="D50" s="9">
        <v>108</v>
      </c>
      <c r="E50" s="8">
        <v>199</v>
      </c>
      <c r="G50" s="3" t="s">
        <v>138</v>
      </c>
      <c r="H50" s="9">
        <v>14</v>
      </c>
      <c r="I50" s="9">
        <v>9</v>
      </c>
      <c r="J50" s="9">
        <v>13</v>
      </c>
      <c r="K50" s="8">
        <v>22</v>
      </c>
      <c r="M50" s="3" t="s">
        <v>215</v>
      </c>
      <c r="N50" s="9">
        <v>18</v>
      </c>
      <c r="O50" s="9">
        <v>14</v>
      </c>
      <c r="P50" s="9">
        <v>21</v>
      </c>
      <c r="Q50" s="8">
        <v>35</v>
      </c>
    </row>
    <row r="51" spans="1:17" ht="15" customHeight="1" x14ac:dyDescent="0.15">
      <c r="A51" s="3" t="s">
        <v>51</v>
      </c>
      <c r="B51" s="9">
        <v>444</v>
      </c>
      <c r="C51" s="9">
        <v>399</v>
      </c>
      <c r="D51" s="9">
        <v>441</v>
      </c>
      <c r="E51" s="8">
        <v>840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242</v>
      </c>
      <c r="C52" s="9">
        <v>170</v>
      </c>
      <c r="D52" s="9">
        <v>255</v>
      </c>
      <c r="E52" s="8">
        <v>425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25</v>
      </c>
      <c r="O52" s="9">
        <v>27</v>
      </c>
      <c r="P52" s="9">
        <v>20</v>
      </c>
      <c r="Q52" s="8">
        <v>47</v>
      </c>
    </row>
    <row r="53" spans="1:17" ht="15" customHeight="1" x14ac:dyDescent="0.15">
      <c r="A53" s="3" t="s">
        <v>53</v>
      </c>
      <c r="B53" s="9">
        <v>309</v>
      </c>
      <c r="C53" s="9">
        <v>292</v>
      </c>
      <c r="D53" s="9">
        <v>340</v>
      </c>
      <c r="E53" s="8">
        <v>632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389</v>
      </c>
      <c r="C54" s="9">
        <v>436</v>
      </c>
      <c r="D54" s="9">
        <v>461</v>
      </c>
      <c r="E54" s="8">
        <v>897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133</v>
      </c>
      <c r="D55" s="9">
        <v>176</v>
      </c>
      <c r="E55" s="8">
        <v>309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26</v>
      </c>
      <c r="O55" s="9">
        <v>30</v>
      </c>
      <c r="P55" s="9">
        <v>42</v>
      </c>
      <c r="Q55" s="8">
        <v>72</v>
      </c>
    </row>
    <row r="56" spans="1:17" ht="15" customHeight="1" x14ac:dyDescent="0.15">
      <c r="A56" s="3" t="s">
        <v>56</v>
      </c>
      <c r="B56" s="9">
        <v>149</v>
      </c>
      <c r="C56" s="9">
        <v>95</v>
      </c>
      <c r="D56" s="9">
        <v>135</v>
      </c>
      <c r="E56" s="8">
        <v>230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58</v>
      </c>
      <c r="I57" s="9">
        <v>62</v>
      </c>
      <c r="J57" s="9">
        <v>64</v>
      </c>
      <c r="K57" s="8">
        <v>126</v>
      </c>
      <c r="M57" s="3" t="s">
        <v>222</v>
      </c>
      <c r="N57" s="9">
        <v>61</v>
      </c>
      <c r="O57" s="9">
        <v>38</v>
      </c>
      <c r="P57" s="9">
        <v>57</v>
      </c>
      <c r="Q57" s="8">
        <v>95</v>
      </c>
    </row>
    <row r="58" spans="1:17" ht="15" customHeight="1" x14ac:dyDescent="0.15">
      <c r="A58" s="3" t="s">
        <v>58</v>
      </c>
      <c r="B58" s="9">
        <v>258</v>
      </c>
      <c r="C58" s="9">
        <v>236</v>
      </c>
      <c r="D58" s="9">
        <v>219</v>
      </c>
      <c r="E58" s="8">
        <v>455</v>
      </c>
      <c r="G58" s="3" t="s">
        <v>146</v>
      </c>
      <c r="H58" s="9">
        <v>91</v>
      </c>
      <c r="I58" s="9">
        <v>88</v>
      </c>
      <c r="J58" s="9">
        <v>85</v>
      </c>
      <c r="K58" s="8">
        <v>173</v>
      </c>
      <c r="M58" s="3" t="s">
        <v>223</v>
      </c>
      <c r="N58" s="9">
        <v>81</v>
      </c>
      <c r="O58" s="9">
        <v>64</v>
      </c>
      <c r="P58" s="9">
        <v>83</v>
      </c>
      <c r="Q58" s="8">
        <v>147</v>
      </c>
    </row>
    <row r="59" spans="1:17" ht="15" customHeight="1" x14ac:dyDescent="0.15">
      <c r="A59" s="3" t="s">
        <v>59</v>
      </c>
      <c r="B59" s="9">
        <v>50</v>
      </c>
      <c r="C59" s="9">
        <v>36</v>
      </c>
      <c r="D59" s="9">
        <v>41</v>
      </c>
      <c r="E59" s="8">
        <v>77</v>
      </c>
      <c r="G59" s="3" t="s">
        <v>147</v>
      </c>
      <c r="H59" s="9">
        <v>40</v>
      </c>
      <c r="I59" s="9">
        <v>39</v>
      </c>
      <c r="J59" s="9">
        <v>43</v>
      </c>
      <c r="K59" s="8">
        <v>82</v>
      </c>
      <c r="M59" s="3" t="s">
        <v>224</v>
      </c>
      <c r="N59" s="9">
        <v>20</v>
      </c>
      <c r="O59" s="9">
        <v>19</v>
      </c>
      <c r="P59" s="9">
        <v>20</v>
      </c>
      <c r="Q59" s="8">
        <v>39</v>
      </c>
    </row>
    <row r="60" spans="1:17" ht="15" customHeight="1" x14ac:dyDescent="0.15">
      <c r="A60" s="3" t="s">
        <v>60</v>
      </c>
      <c r="B60" s="9">
        <v>70</v>
      </c>
      <c r="C60" s="9">
        <v>94</v>
      </c>
      <c r="D60" s="9">
        <v>90</v>
      </c>
      <c r="E60" s="8">
        <v>184</v>
      </c>
      <c r="G60" s="3" t="s">
        <v>148</v>
      </c>
      <c r="H60" s="9">
        <v>115</v>
      </c>
      <c r="I60" s="9">
        <v>100</v>
      </c>
      <c r="J60" s="9">
        <v>138</v>
      </c>
      <c r="K60" s="8">
        <v>238</v>
      </c>
      <c r="M60" s="3" t="s">
        <v>225</v>
      </c>
      <c r="N60" s="9">
        <v>122</v>
      </c>
      <c r="O60" s="9">
        <v>88</v>
      </c>
      <c r="P60" s="9">
        <v>100</v>
      </c>
      <c r="Q60" s="8">
        <v>188</v>
      </c>
    </row>
    <row r="61" spans="1:17" ht="15" customHeight="1" x14ac:dyDescent="0.15">
      <c r="A61" s="3" t="s">
        <v>61</v>
      </c>
      <c r="B61" s="9">
        <v>89</v>
      </c>
      <c r="C61" s="9">
        <v>90</v>
      </c>
      <c r="D61" s="9">
        <v>98</v>
      </c>
      <c r="E61" s="8">
        <v>188</v>
      </c>
      <c r="G61" s="3" t="s">
        <v>149</v>
      </c>
      <c r="H61" s="9">
        <v>34</v>
      </c>
      <c r="I61" s="9">
        <v>31</v>
      </c>
      <c r="J61" s="9">
        <v>37</v>
      </c>
      <c r="K61" s="8">
        <v>68</v>
      </c>
      <c r="M61" s="3" t="s">
        <v>226</v>
      </c>
      <c r="N61" s="9">
        <v>96</v>
      </c>
      <c r="O61" s="9">
        <v>62</v>
      </c>
      <c r="P61" s="9">
        <v>85</v>
      </c>
      <c r="Q61" s="8">
        <v>147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150</v>
      </c>
      <c r="I62" s="9">
        <v>152</v>
      </c>
      <c r="J62" s="9">
        <v>38</v>
      </c>
      <c r="K62" s="8">
        <v>190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20</v>
      </c>
      <c r="I63" s="9">
        <v>17</v>
      </c>
      <c r="J63" s="9">
        <v>19</v>
      </c>
      <c r="K63" s="8">
        <v>36</v>
      </c>
      <c r="M63" s="3" t="s">
        <v>228</v>
      </c>
      <c r="N63" s="9">
        <v>30</v>
      </c>
      <c r="O63" s="9">
        <v>21</v>
      </c>
      <c r="P63" s="9">
        <v>28</v>
      </c>
      <c r="Q63" s="8">
        <v>49</v>
      </c>
    </row>
    <row r="64" spans="1:17" ht="15" customHeight="1" x14ac:dyDescent="0.15">
      <c r="A64" s="3" t="s">
        <v>64</v>
      </c>
      <c r="B64" s="9">
        <v>57</v>
      </c>
      <c r="C64" s="9">
        <v>43</v>
      </c>
      <c r="D64" s="9">
        <v>40</v>
      </c>
      <c r="E64" s="8">
        <v>83</v>
      </c>
      <c r="G64" s="3" t="s">
        <v>152</v>
      </c>
      <c r="H64" s="9">
        <v>20</v>
      </c>
      <c r="I64" s="9">
        <v>16</v>
      </c>
      <c r="J64" s="9">
        <v>18</v>
      </c>
      <c r="K64" s="8">
        <v>34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63</v>
      </c>
      <c r="C65" s="9">
        <v>56</v>
      </c>
      <c r="D65" s="9">
        <v>68</v>
      </c>
      <c r="E65" s="8">
        <v>124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153</v>
      </c>
      <c r="C67" s="9">
        <v>132</v>
      </c>
      <c r="D67" s="9">
        <v>178</v>
      </c>
      <c r="E67" s="8">
        <v>310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270</v>
      </c>
      <c r="C68" s="9">
        <v>259</v>
      </c>
      <c r="D68" s="9">
        <v>297</v>
      </c>
      <c r="E68" s="8">
        <v>556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163</v>
      </c>
      <c r="C69" s="9">
        <v>172</v>
      </c>
      <c r="D69" s="9">
        <v>181</v>
      </c>
      <c r="E69" s="8">
        <v>353</v>
      </c>
      <c r="G69" s="3" t="s">
        <v>157</v>
      </c>
      <c r="H69" s="9">
        <v>103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124</v>
      </c>
      <c r="C70" s="9">
        <v>128</v>
      </c>
      <c r="D70" s="9">
        <v>136</v>
      </c>
      <c r="E70" s="8">
        <v>264</v>
      </c>
      <c r="G70" s="3" t="s">
        <v>158</v>
      </c>
      <c r="H70" s="9">
        <v>35</v>
      </c>
      <c r="I70" s="9">
        <v>32</v>
      </c>
      <c r="J70" s="9">
        <v>46</v>
      </c>
      <c r="K70" s="8">
        <v>78</v>
      </c>
      <c r="M70" s="3" t="s">
        <v>235</v>
      </c>
      <c r="N70" s="9">
        <v>100</v>
      </c>
      <c r="O70" s="9">
        <v>74</v>
      </c>
      <c r="P70" s="9">
        <v>94</v>
      </c>
      <c r="Q70" s="8">
        <v>168</v>
      </c>
    </row>
    <row r="71" spans="1:17" ht="15" customHeight="1" x14ac:dyDescent="0.15">
      <c r="A71" s="3" t="s">
        <v>70</v>
      </c>
      <c r="B71" s="9">
        <v>89</v>
      </c>
      <c r="C71" s="9">
        <v>91</v>
      </c>
      <c r="D71" s="9">
        <v>97</v>
      </c>
      <c r="E71" s="8">
        <v>188</v>
      </c>
      <c r="G71" s="3" t="s">
        <v>159</v>
      </c>
      <c r="H71" s="9">
        <v>15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2552</v>
      </c>
      <c r="O71" s="5">
        <f>SUM(O5:O70)</f>
        <v>2069</v>
      </c>
      <c r="P71" s="5">
        <f>SUM(P5:P70)</f>
        <v>2512</v>
      </c>
      <c r="Q71" s="5">
        <f>SUM(Q5:Q70)</f>
        <v>4581</v>
      </c>
    </row>
    <row r="72" spans="1:17" ht="15" customHeight="1" x14ac:dyDescent="0.15">
      <c r="A72" s="3" t="s">
        <v>71</v>
      </c>
      <c r="B72" s="9">
        <v>164</v>
      </c>
      <c r="C72" s="9">
        <v>174</v>
      </c>
      <c r="D72" s="9">
        <v>192</v>
      </c>
      <c r="E72" s="8">
        <v>366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197</v>
      </c>
      <c r="C73" s="9">
        <v>167</v>
      </c>
      <c r="D73" s="9">
        <v>207</v>
      </c>
      <c r="E73" s="8">
        <v>374</v>
      </c>
      <c r="G73" s="3" t="s">
        <v>161</v>
      </c>
      <c r="H73" s="9">
        <v>29</v>
      </c>
      <c r="I73" s="9">
        <v>29</v>
      </c>
      <c r="J73" s="9">
        <v>28</v>
      </c>
      <c r="K73" s="8">
        <v>57</v>
      </c>
    </row>
    <row r="74" spans="1:17" ht="15" customHeight="1" x14ac:dyDescent="0.15">
      <c r="A74" s="3" t="s">
        <v>73</v>
      </c>
      <c r="B74" s="9">
        <v>46</v>
      </c>
      <c r="C74" s="9">
        <v>44</v>
      </c>
      <c r="D74" s="9">
        <v>49</v>
      </c>
      <c r="E74" s="8">
        <v>93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25</v>
      </c>
      <c r="C75" s="9">
        <v>22</v>
      </c>
      <c r="D75" s="9">
        <v>29</v>
      </c>
      <c r="E75" s="8">
        <v>51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241</v>
      </c>
      <c r="C76" s="9">
        <v>173</v>
      </c>
      <c r="D76" s="9">
        <v>239</v>
      </c>
      <c r="E76" s="8">
        <v>412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128</v>
      </c>
      <c r="D77" s="9">
        <v>134</v>
      </c>
      <c r="E77" s="8">
        <v>262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167</v>
      </c>
      <c r="C78" s="9">
        <v>122</v>
      </c>
      <c r="D78" s="9">
        <v>137</v>
      </c>
      <c r="E78" s="8">
        <v>259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180</v>
      </c>
      <c r="C79" s="9">
        <v>123</v>
      </c>
      <c r="D79" s="9">
        <v>158</v>
      </c>
      <c r="E79" s="8">
        <v>281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61</v>
      </c>
      <c r="I80" s="9">
        <v>69</v>
      </c>
      <c r="J80" s="9">
        <v>75</v>
      </c>
      <c r="K80" s="8">
        <v>144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27</v>
      </c>
      <c r="D82" s="9">
        <v>31</v>
      </c>
      <c r="E82" s="8">
        <v>58</v>
      </c>
      <c r="G82" s="4" t="s">
        <v>236</v>
      </c>
      <c r="H82" s="5">
        <f>SUM(H44:H81)</f>
        <v>1620</v>
      </c>
      <c r="I82" s="5">
        <f>SUM(I44:I81)</f>
        <v>1567</v>
      </c>
      <c r="J82" s="5">
        <f>SUM(J44:J81)</f>
        <v>1665</v>
      </c>
      <c r="K82" s="5">
        <f>SUM(K44:K81)</f>
        <v>3232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53</v>
      </c>
      <c r="C88" s="9">
        <v>49</v>
      </c>
      <c r="D88" s="9">
        <v>55</v>
      </c>
      <c r="E88" s="8">
        <v>104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25</v>
      </c>
      <c r="C89" s="9">
        <v>24</v>
      </c>
      <c r="D89" s="9">
        <v>26</v>
      </c>
      <c r="E89" s="8">
        <v>50</v>
      </c>
      <c r="M89" s="4" t="s">
        <v>237</v>
      </c>
      <c r="N89" s="5">
        <f>B99+H39+H82+N71</f>
        <v>15229</v>
      </c>
      <c r="O89" s="5">
        <f>C99+I39+I82+O71</f>
        <v>13702</v>
      </c>
      <c r="P89" s="5">
        <f>D99+J39+J82+P71</f>
        <v>15778</v>
      </c>
      <c r="Q89" s="5">
        <f>E99+K39+K82+Q71</f>
        <v>29480</v>
      </c>
    </row>
    <row r="90" spans="1:17" ht="15" customHeight="1" x14ac:dyDescent="0.15">
      <c r="A90" s="3" t="s">
        <v>89</v>
      </c>
      <c r="B90" s="9">
        <v>53</v>
      </c>
      <c r="C90" s="9">
        <v>57</v>
      </c>
      <c r="D90" s="9">
        <v>69</v>
      </c>
      <c r="E90" s="8">
        <v>126</v>
      </c>
    </row>
    <row r="91" spans="1:17" ht="15" customHeight="1" x14ac:dyDescent="0.15">
      <c r="A91" s="3" t="s">
        <v>90</v>
      </c>
      <c r="B91" s="9">
        <v>40</v>
      </c>
      <c r="C91" s="9">
        <v>44</v>
      </c>
      <c r="D91" s="9">
        <v>37</v>
      </c>
      <c r="E91" s="8">
        <v>81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67</v>
      </c>
      <c r="E93" s="8">
        <v>124</v>
      </c>
    </row>
    <row r="94" spans="1:17" ht="15" customHeight="1" x14ac:dyDescent="0.15">
      <c r="A94" s="3" t="s">
        <v>93</v>
      </c>
      <c r="B94" s="9">
        <v>150</v>
      </c>
      <c r="C94" s="9">
        <v>120</v>
      </c>
      <c r="D94" s="9">
        <v>155</v>
      </c>
      <c r="E94" s="8">
        <v>275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25</v>
      </c>
      <c r="E95" s="8">
        <v>46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8757</v>
      </c>
      <c r="C99" s="5">
        <f>SUM(C5:C98)</f>
        <v>7921</v>
      </c>
      <c r="D99" s="5">
        <f>SUM(D5:D98)</f>
        <v>9200</v>
      </c>
      <c r="E99" s="5">
        <f>SUM(E5:E98)</f>
        <v>17121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1" t="s">
        <v>238</v>
      </c>
      <c r="B2" s="11"/>
      <c r="C2" s="11"/>
      <c r="D2" s="11"/>
      <c r="E2" s="11"/>
      <c r="G2" s="12" t="s">
        <v>240</v>
      </c>
      <c r="H2" s="12"/>
      <c r="I2" s="12"/>
      <c r="J2" s="12"/>
      <c r="K2" s="12"/>
      <c r="M2" s="13" t="s">
        <v>243</v>
      </c>
      <c r="N2" s="13" t="s">
        <v>242</v>
      </c>
      <c r="O2" s="13" t="s">
        <v>242</v>
      </c>
      <c r="P2" s="13" t="s">
        <v>242</v>
      </c>
      <c r="Q2" s="13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37</v>
      </c>
      <c r="J5" s="9">
        <v>40</v>
      </c>
      <c r="K5" s="8">
        <v>77</v>
      </c>
      <c r="M5" s="3" t="s">
        <v>170</v>
      </c>
      <c r="N5" s="9">
        <v>73</v>
      </c>
      <c r="O5" s="9">
        <v>46</v>
      </c>
      <c r="P5" s="9">
        <v>50</v>
      </c>
      <c r="Q5" s="8">
        <v>96</v>
      </c>
      <c r="T5" s="10"/>
    </row>
    <row r="6" spans="1:20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v>34</v>
      </c>
      <c r="G6" s="3" t="s">
        <v>99</v>
      </c>
      <c r="H6" s="9">
        <v>15</v>
      </c>
      <c r="I6" s="9">
        <v>15</v>
      </c>
      <c r="J6" s="9">
        <v>16</v>
      </c>
      <c r="K6" s="8">
        <v>31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20" ht="15" customHeight="1" x14ac:dyDescent="0.15">
      <c r="A7" s="3" t="s">
        <v>7</v>
      </c>
      <c r="B7" s="9">
        <v>16</v>
      </c>
      <c r="C7" s="9">
        <v>17</v>
      </c>
      <c r="D7" s="9">
        <v>9</v>
      </c>
      <c r="E7" s="8">
        <v>26</v>
      </c>
      <c r="G7" s="3" t="s">
        <v>100</v>
      </c>
      <c r="H7" s="9">
        <v>12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43</v>
      </c>
      <c r="Q7" s="8">
        <v>83</v>
      </c>
    </row>
    <row r="8" spans="1:20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20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21</v>
      </c>
      <c r="I9" s="9">
        <v>17</v>
      </c>
      <c r="J9" s="9">
        <v>18</v>
      </c>
      <c r="K9" s="8">
        <v>35</v>
      </c>
      <c r="M9" s="3" t="s">
        <v>174</v>
      </c>
      <c r="N9" s="9">
        <v>23</v>
      </c>
      <c r="O9" s="9">
        <v>13</v>
      </c>
      <c r="P9" s="9">
        <v>23</v>
      </c>
      <c r="Q9" s="8">
        <v>36</v>
      </c>
    </row>
    <row r="10" spans="1:20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v>29</v>
      </c>
      <c r="G10" s="3" t="s">
        <v>103</v>
      </c>
      <c r="H10" s="9">
        <v>97</v>
      </c>
      <c r="I10" s="9">
        <v>108</v>
      </c>
      <c r="J10" s="9">
        <v>106</v>
      </c>
      <c r="K10" s="8">
        <v>214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20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25</v>
      </c>
      <c r="I11" s="9">
        <v>24</v>
      </c>
      <c r="J11" s="9">
        <v>30</v>
      </c>
      <c r="K11" s="8">
        <v>54</v>
      </c>
      <c r="M11" s="3" t="s">
        <v>176</v>
      </c>
      <c r="N11" s="9">
        <v>23</v>
      </c>
      <c r="O11" s="9">
        <v>24</v>
      </c>
      <c r="P11" s="9">
        <v>27</v>
      </c>
      <c r="Q11" s="8">
        <v>51</v>
      </c>
    </row>
    <row r="12" spans="1:20" ht="15" customHeight="1" x14ac:dyDescent="0.15">
      <c r="A12" s="3" t="s">
        <v>12</v>
      </c>
      <c r="B12" s="9">
        <v>23</v>
      </c>
      <c r="C12" s="9">
        <v>17</v>
      </c>
      <c r="D12" s="9">
        <v>22</v>
      </c>
      <c r="E12" s="8"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54</v>
      </c>
      <c r="O12" s="9">
        <v>52</v>
      </c>
      <c r="P12" s="9">
        <v>53</v>
      </c>
      <c r="Q12" s="8">
        <v>105</v>
      </c>
    </row>
    <row r="13" spans="1:20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40</v>
      </c>
      <c r="I13" s="9">
        <v>28</v>
      </c>
      <c r="J13" s="9">
        <v>43</v>
      </c>
      <c r="K13" s="8">
        <v>71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20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87</v>
      </c>
      <c r="I14" s="9">
        <v>65</v>
      </c>
      <c r="J14" s="9">
        <v>90</v>
      </c>
      <c r="K14" s="8">
        <v>155</v>
      </c>
      <c r="M14" s="3" t="s">
        <v>179</v>
      </c>
      <c r="N14" s="9">
        <v>58</v>
      </c>
      <c r="O14" s="9">
        <v>56</v>
      </c>
      <c r="P14" s="9">
        <v>73</v>
      </c>
      <c r="Q14" s="8">
        <v>129</v>
      </c>
    </row>
    <row r="15" spans="1:20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93</v>
      </c>
      <c r="O15" s="9">
        <v>94</v>
      </c>
      <c r="P15" s="9">
        <v>99</v>
      </c>
      <c r="Q15" s="8">
        <v>193</v>
      </c>
    </row>
    <row r="16" spans="1:20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30</v>
      </c>
      <c r="C17" s="9">
        <v>22</v>
      </c>
      <c r="D17" s="9">
        <v>33</v>
      </c>
      <c r="E17" s="8">
        <v>55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87</v>
      </c>
      <c r="O17" s="9">
        <v>76</v>
      </c>
      <c r="P17" s="9">
        <v>83</v>
      </c>
      <c r="Q17" s="8">
        <v>159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94</v>
      </c>
      <c r="I18" s="9">
        <v>99</v>
      </c>
      <c r="J18" s="9">
        <v>113</v>
      </c>
      <c r="K18" s="8">
        <v>212</v>
      </c>
      <c r="M18" s="3" t="s">
        <v>183</v>
      </c>
      <c r="N18" s="9">
        <v>20</v>
      </c>
      <c r="O18" s="9">
        <v>18</v>
      </c>
      <c r="P18" s="9">
        <v>25</v>
      </c>
      <c r="Q18" s="8">
        <v>43</v>
      </c>
    </row>
    <row r="19" spans="1:17" ht="15" customHeight="1" x14ac:dyDescent="0.15">
      <c r="A19" s="3" t="s">
        <v>19</v>
      </c>
      <c r="B19" s="9">
        <v>56</v>
      </c>
      <c r="C19" s="9">
        <v>36</v>
      </c>
      <c r="D19" s="9">
        <v>55</v>
      </c>
      <c r="E19" s="8">
        <v>91</v>
      </c>
      <c r="G19" s="3" t="s">
        <v>112</v>
      </c>
      <c r="H19" s="9">
        <v>186</v>
      </c>
      <c r="I19" s="9">
        <v>168</v>
      </c>
      <c r="J19" s="9">
        <v>160</v>
      </c>
      <c r="K19" s="8">
        <v>328</v>
      </c>
      <c r="M19" s="3" t="s">
        <v>184</v>
      </c>
      <c r="N19" s="9">
        <v>41</v>
      </c>
      <c r="O19" s="9">
        <v>33</v>
      </c>
      <c r="P19" s="9">
        <v>43</v>
      </c>
      <c r="Q19" s="8">
        <v>76</v>
      </c>
    </row>
    <row r="20" spans="1:17" ht="15" customHeight="1" x14ac:dyDescent="0.15">
      <c r="A20" s="3" t="s">
        <v>20</v>
      </c>
      <c r="B20" s="9">
        <v>60</v>
      </c>
      <c r="C20" s="9">
        <v>57</v>
      </c>
      <c r="D20" s="9">
        <v>50</v>
      </c>
      <c r="E20" s="8">
        <v>107</v>
      </c>
      <c r="G20" s="3" t="s">
        <v>113</v>
      </c>
      <c r="H20" s="9">
        <v>115</v>
      </c>
      <c r="I20" s="9">
        <v>111</v>
      </c>
      <c r="J20" s="9">
        <v>133</v>
      </c>
      <c r="K20" s="8">
        <v>244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121</v>
      </c>
      <c r="C21" s="9">
        <v>100</v>
      </c>
      <c r="D21" s="9">
        <v>139</v>
      </c>
      <c r="E21" s="8">
        <v>239</v>
      </c>
      <c r="G21" s="3" t="s">
        <v>114</v>
      </c>
      <c r="H21" s="9">
        <v>44</v>
      </c>
      <c r="I21" s="9">
        <v>45</v>
      </c>
      <c r="J21" s="9">
        <v>50</v>
      </c>
      <c r="K21" s="8">
        <v>95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122</v>
      </c>
      <c r="C23" s="9">
        <v>117</v>
      </c>
      <c r="D23" s="9">
        <v>119</v>
      </c>
      <c r="E23" s="8">
        <v>236</v>
      </c>
      <c r="G23" s="3" t="s">
        <v>116</v>
      </c>
      <c r="H23" s="9">
        <v>47</v>
      </c>
      <c r="I23" s="9">
        <v>35</v>
      </c>
      <c r="J23" s="9">
        <v>47</v>
      </c>
      <c r="K23" s="8">
        <v>82</v>
      </c>
      <c r="M23" s="3" t="s">
        <v>188</v>
      </c>
      <c r="N23" s="9">
        <v>42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134</v>
      </c>
      <c r="C24" s="9">
        <v>124</v>
      </c>
      <c r="D24" s="9">
        <v>125</v>
      </c>
      <c r="E24" s="8">
        <v>249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58</v>
      </c>
      <c r="O24" s="9">
        <v>56</v>
      </c>
      <c r="P24" s="9">
        <v>58</v>
      </c>
      <c r="Q24" s="8">
        <v>114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v>9</v>
      </c>
      <c r="M25" s="3" t="s">
        <v>190</v>
      </c>
      <c r="N25" s="9">
        <v>74</v>
      </c>
      <c r="O25" s="9">
        <v>78</v>
      </c>
      <c r="P25" s="9">
        <v>72</v>
      </c>
      <c r="Q25" s="8">
        <v>150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244</v>
      </c>
      <c r="I26" s="9">
        <v>221</v>
      </c>
      <c r="J26" s="9">
        <v>252</v>
      </c>
      <c r="K26" s="8">
        <v>473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73</v>
      </c>
      <c r="J27" s="9">
        <v>82</v>
      </c>
      <c r="K27" s="8">
        <v>155</v>
      </c>
      <c r="M27" s="3" t="s">
        <v>192</v>
      </c>
      <c r="N27" s="9">
        <v>37</v>
      </c>
      <c r="O27" s="9">
        <v>26</v>
      </c>
      <c r="P27" s="9">
        <v>33</v>
      </c>
      <c r="Q27" s="8">
        <v>59</v>
      </c>
    </row>
    <row r="28" spans="1:17" ht="15" customHeight="1" x14ac:dyDescent="0.15">
      <c r="A28" s="3" t="s">
        <v>28</v>
      </c>
      <c r="B28" s="9">
        <v>48</v>
      </c>
      <c r="C28" s="9">
        <v>40</v>
      </c>
      <c r="D28" s="9">
        <v>57</v>
      </c>
      <c r="E28" s="8">
        <v>97</v>
      </c>
      <c r="G28" s="3" t="s">
        <v>121</v>
      </c>
      <c r="H28" s="9">
        <v>240</v>
      </c>
      <c r="I28" s="9">
        <v>236</v>
      </c>
      <c r="J28" s="9">
        <v>279</v>
      </c>
      <c r="K28" s="8">
        <v>515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47</v>
      </c>
      <c r="C29" s="9">
        <v>38</v>
      </c>
      <c r="D29" s="9">
        <v>55</v>
      </c>
      <c r="E29" s="8">
        <v>93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50</v>
      </c>
      <c r="O30" s="9">
        <v>52</v>
      </c>
      <c r="P30" s="9">
        <v>55</v>
      </c>
      <c r="Q30" s="8">
        <v>107</v>
      </c>
    </row>
    <row r="31" spans="1:17" ht="15" customHeight="1" x14ac:dyDescent="0.15">
      <c r="A31" s="3" t="s">
        <v>31</v>
      </c>
      <c r="B31" s="9">
        <v>54</v>
      </c>
      <c r="C31" s="9">
        <v>46</v>
      </c>
      <c r="D31" s="9">
        <v>47</v>
      </c>
      <c r="E31" s="8">
        <v>93</v>
      </c>
      <c r="G31" s="3" t="s">
        <v>124</v>
      </c>
      <c r="H31" s="9">
        <v>25</v>
      </c>
      <c r="I31" s="9">
        <v>22</v>
      </c>
      <c r="J31" s="9">
        <v>30</v>
      </c>
      <c r="K31" s="8">
        <v>52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30</v>
      </c>
      <c r="K32" s="8">
        <v>61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31</v>
      </c>
      <c r="C33" s="9">
        <v>31</v>
      </c>
      <c r="D33" s="9">
        <v>29</v>
      </c>
      <c r="E33" s="8">
        <v>60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52</v>
      </c>
      <c r="O33" s="9">
        <v>46</v>
      </c>
      <c r="P33" s="9">
        <v>56</v>
      </c>
      <c r="Q33" s="8">
        <v>102</v>
      </c>
    </row>
    <row r="34" spans="1:17" ht="15" customHeight="1" x14ac:dyDescent="0.15">
      <c r="A34" s="3" t="s">
        <v>34</v>
      </c>
      <c r="B34" s="9">
        <v>26</v>
      </c>
      <c r="C34" s="9">
        <v>23</v>
      </c>
      <c r="D34" s="9">
        <v>27</v>
      </c>
      <c r="E34" s="8">
        <v>50</v>
      </c>
      <c r="G34" s="3" t="s">
        <v>127</v>
      </c>
      <c r="H34" s="9">
        <v>166</v>
      </c>
      <c r="I34" s="9">
        <v>167</v>
      </c>
      <c r="J34" s="9">
        <v>185</v>
      </c>
      <c r="K34" s="8">
        <v>352</v>
      </c>
      <c r="M34" s="3" t="s">
        <v>199</v>
      </c>
      <c r="N34" s="9">
        <v>13</v>
      </c>
      <c r="O34" s="9">
        <v>14</v>
      </c>
      <c r="P34" s="9">
        <v>11</v>
      </c>
      <c r="Q34" s="8">
        <v>25</v>
      </c>
    </row>
    <row r="35" spans="1:17" ht="15" customHeight="1" x14ac:dyDescent="0.15">
      <c r="A35" s="3" t="s">
        <v>35</v>
      </c>
      <c r="B35" s="9">
        <v>72</v>
      </c>
      <c r="C35" s="9">
        <v>63</v>
      </c>
      <c r="D35" s="9">
        <v>64</v>
      </c>
      <c r="E35" s="8">
        <v>127</v>
      </c>
      <c r="G35" s="3" t="s">
        <v>128</v>
      </c>
      <c r="H35" s="9">
        <v>70</v>
      </c>
      <c r="I35" s="9">
        <v>58</v>
      </c>
      <c r="J35" s="9">
        <v>87</v>
      </c>
      <c r="K35" s="8">
        <v>145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74</v>
      </c>
      <c r="C36" s="9">
        <v>60</v>
      </c>
      <c r="D36" s="9">
        <v>95</v>
      </c>
      <c r="E36" s="8">
        <v>155</v>
      </c>
      <c r="G36" s="3" t="s">
        <v>129</v>
      </c>
      <c r="H36" s="9">
        <v>89</v>
      </c>
      <c r="I36" s="9">
        <v>90</v>
      </c>
      <c r="J36" s="9">
        <v>97</v>
      </c>
      <c r="K36" s="8">
        <v>187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118</v>
      </c>
      <c r="C37" s="9">
        <v>95</v>
      </c>
      <c r="D37" s="9">
        <v>127</v>
      </c>
      <c r="E37" s="8">
        <v>222</v>
      </c>
      <c r="G37" s="3" t="s">
        <v>130</v>
      </c>
      <c r="H37" s="9">
        <v>82</v>
      </c>
      <c r="I37" s="9">
        <v>77</v>
      </c>
      <c r="J37" s="9">
        <v>77</v>
      </c>
      <c r="K37" s="8">
        <v>154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116</v>
      </c>
      <c r="C38" s="9">
        <v>107</v>
      </c>
      <c r="D38" s="9">
        <v>104</v>
      </c>
      <c r="E38" s="8">
        <v>211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47</v>
      </c>
      <c r="O38" s="9">
        <v>40</v>
      </c>
      <c r="P38" s="9">
        <v>48</v>
      </c>
      <c r="Q38" s="8">
        <v>88</v>
      </c>
    </row>
    <row r="39" spans="1:17" ht="15" customHeight="1" x14ac:dyDescent="0.15">
      <c r="A39" s="3" t="s">
        <v>39</v>
      </c>
      <c r="B39" s="9">
        <v>193</v>
      </c>
      <c r="C39" s="9">
        <v>220</v>
      </c>
      <c r="D39" s="9">
        <v>258</v>
      </c>
      <c r="E39" s="8">
        <v>478</v>
      </c>
      <c r="G39" s="4" t="s">
        <v>236</v>
      </c>
      <c r="H39" s="5">
        <f>SUM(H5:H38)</f>
        <v>2164</v>
      </c>
      <c r="I39" s="5">
        <f>SUM(I5:I38)</f>
        <v>2053</v>
      </c>
      <c r="J39" s="5">
        <f>SUM(J5:J38)</f>
        <v>2328</v>
      </c>
      <c r="K39" s="5">
        <f>SUM(K5:K38)</f>
        <v>4381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160</v>
      </c>
      <c r="C40" s="9">
        <v>157</v>
      </c>
      <c r="D40" s="9">
        <v>167</v>
      </c>
      <c r="E40" s="8">
        <v>324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71</v>
      </c>
      <c r="C41" s="9">
        <v>73</v>
      </c>
      <c r="D41" s="9">
        <v>76</v>
      </c>
      <c r="E41" s="8">
        <v>149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128</v>
      </c>
      <c r="C42" s="9">
        <v>110</v>
      </c>
      <c r="D42" s="9">
        <v>130</v>
      </c>
      <c r="E42" s="8">
        <v>240</v>
      </c>
      <c r="M42" s="3" t="s">
        <v>207</v>
      </c>
      <c r="N42" s="9">
        <v>94</v>
      </c>
      <c r="O42" s="9">
        <v>82</v>
      </c>
      <c r="P42" s="9">
        <v>102</v>
      </c>
      <c r="Q42" s="8">
        <v>184</v>
      </c>
    </row>
    <row r="43" spans="1:17" ht="15" customHeight="1" x14ac:dyDescent="0.15">
      <c r="A43" s="3" t="s">
        <v>43</v>
      </c>
      <c r="B43" s="9">
        <v>66</v>
      </c>
      <c r="C43" s="9">
        <v>54</v>
      </c>
      <c r="D43" s="9">
        <v>68</v>
      </c>
      <c r="E43" s="8"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534</v>
      </c>
      <c r="C44" s="9">
        <v>570</v>
      </c>
      <c r="D44" s="9">
        <v>648</v>
      </c>
      <c r="E44" s="8">
        <v>1218</v>
      </c>
      <c r="G44" s="3" t="s">
        <v>132</v>
      </c>
      <c r="H44" s="9">
        <v>73</v>
      </c>
      <c r="I44" s="9">
        <v>72</v>
      </c>
      <c r="J44" s="9">
        <v>77</v>
      </c>
      <c r="K44" s="8">
        <v>149</v>
      </c>
      <c r="M44" s="3" t="s">
        <v>209</v>
      </c>
      <c r="N44" s="9">
        <v>31</v>
      </c>
      <c r="O44" s="9">
        <v>20</v>
      </c>
      <c r="P44" s="9">
        <v>33</v>
      </c>
      <c r="Q44" s="8">
        <v>53</v>
      </c>
    </row>
    <row r="45" spans="1:17" ht="15" customHeight="1" x14ac:dyDescent="0.15">
      <c r="A45" s="3" t="s">
        <v>45</v>
      </c>
      <c r="B45" s="9">
        <v>91</v>
      </c>
      <c r="C45" s="9">
        <v>77</v>
      </c>
      <c r="D45" s="9">
        <v>88</v>
      </c>
      <c r="E45" s="8">
        <v>165</v>
      </c>
      <c r="G45" s="3" t="s">
        <v>133</v>
      </c>
      <c r="H45" s="9">
        <v>123</v>
      </c>
      <c r="I45" s="9">
        <v>100</v>
      </c>
      <c r="J45" s="9">
        <v>126</v>
      </c>
      <c r="K45" s="8">
        <v>226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100</v>
      </c>
      <c r="D46" s="9">
        <v>113</v>
      </c>
      <c r="E46" s="8">
        <v>213</v>
      </c>
      <c r="G46" s="3" t="s">
        <v>134</v>
      </c>
      <c r="H46" s="9">
        <v>27</v>
      </c>
      <c r="I46" s="9">
        <v>18</v>
      </c>
      <c r="J46" s="9">
        <v>33</v>
      </c>
      <c r="K46" s="8">
        <v>51</v>
      </c>
      <c r="M46" s="3" t="s">
        <v>211</v>
      </c>
      <c r="N46" s="9">
        <v>28</v>
      </c>
      <c r="O46" s="9">
        <v>24</v>
      </c>
      <c r="P46" s="9">
        <v>25</v>
      </c>
      <c r="Q46" s="8">
        <v>49</v>
      </c>
    </row>
    <row r="47" spans="1:17" ht="15" customHeight="1" x14ac:dyDescent="0.15">
      <c r="A47" s="3" t="s">
        <v>47</v>
      </c>
      <c r="B47" s="9">
        <v>70</v>
      </c>
      <c r="C47" s="9">
        <v>63</v>
      </c>
      <c r="D47" s="9">
        <v>68</v>
      </c>
      <c r="E47" s="8">
        <v>131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38</v>
      </c>
      <c r="Q47" s="8">
        <v>64</v>
      </c>
    </row>
    <row r="48" spans="1:17" ht="15" customHeight="1" x14ac:dyDescent="0.15">
      <c r="A48" s="3" t="s">
        <v>48</v>
      </c>
      <c r="B48" s="9">
        <v>161</v>
      </c>
      <c r="C48" s="9">
        <v>142</v>
      </c>
      <c r="D48" s="9">
        <v>175</v>
      </c>
      <c r="E48" s="8">
        <v>317</v>
      </c>
      <c r="G48" s="3" t="s">
        <v>136</v>
      </c>
      <c r="H48" s="9">
        <v>26</v>
      </c>
      <c r="I48" s="9">
        <v>18</v>
      </c>
      <c r="J48" s="9">
        <v>31</v>
      </c>
      <c r="K48" s="8">
        <v>49</v>
      </c>
      <c r="M48" s="3" t="s">
        <v>213</v>
      </c>
      <c r="N48" s="9">
        <v>39</v>
      </c>
      <c r="O48" s="9">
        <v>19</v>
      </c>
      <c r="P48" s="9">
        <v>35</v>
      </c>
      <c r="Q48" s="8">
        <v>54</v>
      </c>
    </row>
    <row r="49" spans="1:17" ht="15" customHeight="1" x14ac:dyDescent="0.15">
      <c r="A49" s="3" t="s">
        <v>49</v>
      </c>
      <c r="B49" s="9">
        <v>119</v>
      </c>
      <c r="C49" s="9">
        <v>85</v>
      </c>
      <c r="D49" s="9">
        <v>109</v>
      </c>
      <c r="E49" s="8">
        <v>194</v>
      </c>
      <c r="G49" s="3" t="s">
        <v>137</v>
      </c>
      <c r="H49" s="9">
        <v>51</v>
      </c>
      <c r="I49" s="9">
        <v>41</v>
      </c>
      <c r="J49" s="9">
        <v>40</v>
      </c>
      <c r="K49" s="8"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104</v>
      </c>
      <c r="C50" s="9">
        <v>90</v>
      </c>
      <c r="D50" s="9">
        <v>108</v>
      </c>
      <c r="E50" s="8">
        <v>198</v>
      </c>
      <c r="G50" s="3" t="s">
        <v>138</v>
      </c>
      <c r="H50" s="9">
        <v>14</v>
      </c>
      <c r="I50" s="9">
        <v>9</v>
      </c>
      <c r="J50" s="9">
        <v>13</v>
      </c>
      <c r="K50" s="8">
        <v>22</v>
      </c>
      <c r="M50" s="3" t="s">
        <v>215</v>
      </c>
      <c r="N50" s="9">
        <v>18</v>
      </c>
      <c r="O50" s="9">
        <v>14</v>
      </c>
      <c r="P50" s="9">
        <v>21</v>
      </c>
      <c r="Q50" s="8">
        <v>35</v>
      </c>
    </row>
    <row r="51" spans="1:17" ht="15" customHeight="1" x14ac:dyDescent="0.15">
      <c r="A51" s="3" t="s">
        <v>51</v>
      </c>
      <c r="B51" s="9">
        <v>418</v>
      </c>
      <c r="C51" s="9">
        <v>399</v>
      </c>
      <c r="D51" s="9">
        <v>415</v>
      </c>
      <c r="E51" s="8">
        <v>814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237</v>
      </c>
      <c r="C52" s="9">
        <v>169</v>
      </c>
      <c r="D52" s="9">
        <v>251</v>
      </c>
      <c r="E52" s="8">
        <v>420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25</v>
      </c>
      <c r="O52" s="9">
        <v>27</v>
      </c>
      <c r="P52" s="9">
        <v>20</v>
      </c>
      <c r="Q52" s="8">
        <v>47</v>
      </c>
    </row>
    <row r="53" spans="1:17" ht="15" customHeight="1" x14ac:dyDescent="0.15">
      <c r="A53" s="3" t="s">
        <v>53</v>
      </c>
      <c r="B53" s="9">
        <v>307</v>
      </c>
      <c r="C53" s="9">
        <v>292</v>
      </c>
      <c r="D53" s="9">
        <v>338</v>
      </c>
      <c r="E53" s="8">
        <v>630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371</v>
      </c>
      <c r="C54" s="9">
        <v>432</v>
      </c>
      <c r="D54" s="9">
        <v>444</v>
      </c>
      <c r="E54" s="8">
        <v>876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133</v>
      </c>
      <c r="D55" s="9">
        <v>176</v>
      </c>
      <c r="E55" s="8">
        <v>309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26</v>
      </c>
      <c r="O55" s="9">
        <v>30</v>
      </c>
      <c r="P55" s="9">
        <v>42</v>
      </c>
      <c r="Q55" s="8">
        <v>72</v>
      </c>
    </row>
    <row r="56" spans="1:17" ht="15" customHeight="1" x14ac:dyDescent="0.15">
      <c r="A56" s="3" t="s">
        <v>56</v>
      </c>
      <c r="B56" s="9">
        <v>119</v>
      </c>
      <c r="C56" s="9">
        <v>94</v>
      </c>
      <c r="D56" s="9">
        <v>106</v>
      </c>
      <c r="E56" s="8">
        <v>200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40</v>
      </c>
      <c r="O56" s="9">
        <v>25</v>
      </c>
      <c r="P56" s="9">
        <v>44</v>
      </c>
      <c r="Q56" s="8">
        <v>69</v>
      </c>
    </row>
    <row r="57" spans="1:17" ht="15" customHeight="1" x14ac:dyDescent="0.15">
      <c r="A57" s="3" t="s">
        <v>57</v>
      </c>
      <c r="B57" s="9">
        <v>47</v>
      </c>
      <c r="C57" s="9">
        <v>38</v>
      </c>
      <c r="D57" s="9">
        <v>54</v>
      </c>
      <c r="E57" s="8">
        <v>92</v>
      </c>
      <c r="G57" s="3" t="s">
        <v>145</v>
      </c>
      <c r="H57" s="9">
        <v>58</v>
      </c>
      <c r="I57" s="9">
        <v>62</v>
      </c>
      <c r="J57" s="9">
        <v>64</v>
      </c>
      <c r="K57" s="8">
        <v>126</v>
      </c>
      <c r="M57" s="3" t="s">
        <v>222</v>
      </c>
      <c r="N57" s="9">
        <v>61</v>
      </c>
      <c r="O57" s="9">
        <v>38</v>
      </c>
      <c r="P57" s="9">
        <v>57</v>
      </c>
      <c r="Q57" s="8">
        <v>95</v>
      </c>
    </row>
    <row r="58" spans="1:17" ht="15" customHeight="1" x14ac:dyDescent="0.15">
      <c r="A58" s="3" t="s">
        <v>58</v>
      </c>
      <c r="B58" s="9">
        <v>246</v>
      </c>
      <c r="C58" s="9">
        <v>228</v>
      </c>
      <c r="D58" s="9">
        <v>209</v>
      </c>
      <c r="E58" s="8">
        <v>437</v>
      </c>
      <c r="G58" s="3" t="s">
        <v>146</v>
      </c>
      <c r="H58" s="9">
        <v>87</v>
      </c>
      <c r="I58" s="9">
        <v>83</v>
      </c>
      <c r="J58" s="9">
        <v>84</v>
      </c>
      <c r="K58" s="8">
        <v>167</v>
      </c>
      <c r="M58" s="3" t="s">
        <v>223</v>
      </c>
      <c r="N58" s="9">
        <v>81</v>
      </c>
      <c r="O58" s="9">
        <v>64</v>
      </c>
      <c r="P58" s="9">
        <v>83</v>
      </c>
      <c r="Q58" s="8">
        <v>147</v>
      </c>
    </row>
    <row r="59" spans="1:17" ht="15" customHeight="1" x14ac:dyDescent="0.15">
      <c r="A59" s="3" t="s">
        <v>59</v>
      </c>
      <c r="B59" s="9">
        <v>50</v>
      </c>
      <c r="C59" s="9">
        <v>36</v>
      </c>
      <c r="D59" s="9">
        <v>41</v>
      </c>
      <c r="E59" s="8">
        <v>77</v>
      </c>
      <c r="G59" s="3" t="s">
        <v>147</v>
      </c>
      <c r="H59" s="9">
        <v>40</v>
      </c>
      <c r="I59" s="9">
        <v>39</v>
      </c>
      <c r="J59" s="9">
        <v>43</v>
      </c>
      <c r="K59" s="8">
        <v>82</v>
      </c>
      <c r="M59" s="3" t="s">
        <v>224</v>
      </c>
      <c r="N59" s="9">
        <v>20</v>
      </c>
      <c r="O59" s="9">
        <v>19</v>
      </c>
      <c r="P59" s="9">
        <v>20</v>
      </c>
      <c r="Q59" s="8">
        <v>39</v>
      </c>
    </row>
    <row r="60" spans="1:17" ht="15" customHeight="1" x14ac:dyDescent="0.15">
      <c r="A60" s="3" t="s">
        <v>60</v>
      </c>
      <c r="B60" s="9">
        <v>69</v>
      </c>
      <c r="C60" s="9">
        <v>94</v>
      </c>
      <c r="D60" s="9">
        <v>89</v>
      </c>
      <c r="E60" s="8">
        <v>183</v>
      </c>
      <c r="G60" s="3" t="s">
        <v>148</v>
      </c>
      <c r="H60" s="9">
        <v>114</v>
      </c>
      <c r="I60" s="9">
        <v>98</v>
      </c>
      <c r="J60" s="9">
        <v>137</v>
      </c>
      <c r="K60" s="8">
        <v>235</v>
      </c>
      <c r="M60" s="3" t="s">
        <v>225</v>
      </c>
      <c r="N60" s="9">
        <v>122</v>
      </c>
      <c r="O60" s="9">
        <v>88</v>
      </c>
      <c r="P60" s="9">
        <v>100</v>
      </c>
      <c r="Q60" s="8">
        <v>188</v>
      </c>
    </row>
    <row r="61" spans="1:17" ht="15" customHeight="1" x14ac:dyDescent="0.15">
      <c r="A61" s="3" t="s">
        <v>61</v>
      </c>
      <c r="B61" s="9">
        <v>89</v>
      </c>
      <c r="C61" s="9">
        <v>90</v>
      </c>
      <c r="D61" s="9">
        <v>98</v>
      </c>
      <c r="E61" s="8">
        <v>188</v>
      </c>
      <c r="G61" s="3" t="s">
        <v>149</v>
      </c>
      <c r="H61" s="9">
        <v>33</v>
      </c>
      <c r="I61" s="9">
        <v>30</v>
      </c>
      <c r="J61" s="9">
        <v>37</v>
      </c>
      <c r="K61" s="8">
        <v>67</v>
      </c>
      <c r="M61" s="3" t="s">
        <v>226</v>
      </c>
      <c r="N61" s="9">
        <v>96</v>
      </c>
      <c r="O61" s="9">
        <v>62</v>
      </c>
      <c r="P61" s="9">
        <v>85</v>
      </c>
      <c r="Q61" s="8">
        <v>147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65</v>
      </c>
      <c r="I62" s="9">
        <v>67</v>
      </c>
      <c r="J62" s="9">
        <v>38</v>
      </c>
      <c r="K62" s="8">
        <v>105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20</v>
      </c>
      <c r="I63" s="9">
        <v>17</v>
      </c>
      <c r="J63" s="9">
        <v>19</v>
      </c>
      <c r="K63" s="8">
        <v>36</v>
      </c>
      <c r="M63" s="3" t="s">
        <v>228</v>
      </c>
      <c r="N63" s="9">
        <v>30</v>
      </c>
      <c r="O63" s="9">
        <v>21</v>
      </c>
      <c r="P63" s="9">
        <v>28</v>
      </c>
      <c r="Q63" s="8">
        <v>49</v>
      </c>
    </row>
    <row r="64" spans="1:17" ht="15" customHeight="1" x14ac:dyDescent="0.15">
      <c r="A64" s="3" t="s">
        <v>64</v>
      </c>
      <c r="B64" s="9">
        <v>57</v>
      </c>
      <c r="C64" s="9">
        <v>43</v>
      </c>
      <c r="D64" s="9">
        <v>40</v>
      </c>
      <c r="E64" s="8">
        <v>83</v>
      </c>
      <c r="G64" s="3" t="s">
        <v>152</v>
      </c>
      <c r="H64" s="9">
        <v>20</v>
      </c>
      <c r="I64" s="9">
        <v>16</v>
      </c>
      <c r="J64" s="9">
        <v>18</v>
      </c>
      <c r="K64" s="8">
        <v>34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61</v>
      </c>
      <c r="C65" s="9">
        <v>56</v>
      </c>
      <c r="D65" s="9">
        <v>66</v>
      </c>
      <c r="E65" s="8">
        <v>122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152</v>
      </c>
      <c r="C67" s="9">
        <v>130</v>
      </c>
      <c r="D67" s="9">
        <v>175</v>
      </c>
      <c r="E67" s="8">
        <v>305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270</v>
      </c>
      <c r="C68" s="9">
        <v>259</v>
      </c>
      <c r="D68" s="9">
        <v>297</v>
      </c>
      <c r="E68" s="8">
        <v>556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161</v>
      </c>
      <c r="C69" s="9">
        <v>171</v>
      </c>
      <c r="D69" s="9">
        <v>180</v>
      </c>
      <c r="E69" s="8">
        <v>351</v>
      </c>
      <c r="G69" s="3" t="s">
        <v>157</v>
      </c>
      <c r="H69" s="9">
        <v>103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122</v>
      </c>
      <c r="C70" s="9">
        <v>124</v>
      </c>
      <c r="D70" s="9">
        <v>134</v>
      </c>
      <c r="E70" s="8">
        <v>258</v>
      </c>
      <c r="G70" s="3" t="s">
        <v>158</v>
      </c>
      <c r="H70" s="9">
        <v>34</v>
      </c>
      <c r="I70" s="9">
        <v>31</v>
      </c>
      <c r="J70" s="9">
        <v>46</v>
      </c>
      <c r="K70" s="8">
        <v>77</v>
      </c>
      <c r="M70" s="3" t="s">
        <v>235</v>
      </c>
      <c r="N70" s="9">
        <v>100</v>
      </c>
      <c r="O70" s="9">
        <v>74</v>
      </c>
      <c r="P70" s="9">
        <v>94</v>
      </c>
      <c r="Q70" s="8">
        <v>168</v>
      </c>
    </row>
    <row r="71" spans="1:17" ht="15" customHeight="1" x14ac:dyDescent="0.15">
      <c r="A71" s="3" t="s">
        <v>70</v>
      </c>
      <c r="B71" s="9">
        <v>89</v>
      </c>
      <c r="C71" s="9">
        <v>91</v>
      </c>
      <c r="D71" s="9">
        <v>97</v>
      </c>
      <c r="E71" s="8">
        <v>188</v>
      </c>
      <c r="G71" s="3" t="s">
        <v>159</v>
      </c>
      <c r="H71" s="9">
        <v>15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2490</v>
      </c>
      <c r="O71" s="5">
        <f>SUM(O5:O70)</f>
        <v>2058</v>
      </c>
      <c r="P71" s="5">
        <f>SUM(P5:P70)</f>
        <v>2458</v>
      </c>
      <c r="Q71" s="5">
        <f>SUM(Q5:Q70)</f>
        <v>4516</v>
      </c>
    </row>
    <row r="72" spans="1:17" ht="15" customHeight="1" x14ac:dyDescent="0.15">
      <c r="A72" s="3" t="s">
        <v>71</v>
      </c>
      <c r="B72" s="9">
        <v>164</v>
      </c>
      <c r="C72" s="9">
        <v>174</v>
      </c>
      <c r="D72" s="9">
        <v>192</v>
      </c>
      <c r="E72" s="8">
        <v>366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192</v>
      </c>
      <c r="C73" s="9">
        <v>163</v>
      </c>
      <c r="D73" s="9">
        <v>201</v>
      </c>
      <c r="E73" s="8">
        <v>364</v>
      </c>
      <c r="G73" s="3" t="s">
        <v>161</v>
      </c>
      <c r="H73" s="9">
        <v>28</v>
      </c>
      <c r="I73" s="9">
        <v>28</v>
      </c>
      <c r="J73" s="9">
        <v>28</v>
      </c>
      <c r="K73" s="8">
        <v>56</v>
      </c>
    </row>
    <row r="74" spans="1:17" ht="15" customHeight="1" x14ac:dyDescent="0.15">
      <c r="A74" s="3" t="s">
        <v>73</v>
      </c>
      <c r="B74" s="9">
        <v>46</v>
      </c>
      <c r="C74" s="9">
        <v>44</v>
      </c>
      <c r="D74" s="9">
        <v>49</v>
      </c>
      <c r="E74" s="8">
        <v>93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25</v>
      </c>
      <c r="C75" s="9">
        <v>22</v>
      </c>
      <c r="D75" s="9">
        <v>29</v>
      </c>
      <c r="E75" s="8">
        <v>51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239</v>
      </c>
      <c r="C76" s="9">
        <v>172</v>
      </c>
      <c r="D76" s="9">
        <v>238</v>
      </c>
      <c r="E76" s="8">
        <v>410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128</v>
      </c>
      <c r="D77" s="9">
        <v>134</v>
      </c>
      <c r="E77" s="8">
        <v>262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153</v>
      </c>
      <c r="C78" s="9">
        <v>112</v>
      </c>
      <c r="D78" s="9">
        <v>133</v>
      </c>
      <c r="E78" s="8">
        <v>245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172</v>
      </c>
      <c r="C79" s="9">
        <v>121</v>
      </c>
      <c r="D79" s="9">
        <v>152</v>
      </c>
      <c r="E79" s="8">
        <v>273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59</v>
      </c>
      <c r="I80" s="9">
        <v>68</v>
      </c>
      <c r="J80" s="9">
        <v>72</v>
      </c>
      <c r="K80" s="8">
        <v>140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27</v>
      </c>
      <c r="D82" s="9">
        <v>31</v>
      </c>
      <c r="E82" s="8">
        <v>58</v>
      </c>
      <c r="G82" s="4" t="s">
        <v>236</v>
      </c>
      <c r="H82" s="5">
        <f>SUM(H44:H81)</f>
        <v>1524</v>
      </c>
      <c r="I82" s="5">
        <f>SUM(I44:I81)</f>
        <v>1470</v>
      </c>
      <c r="J82" s="5">
        <f>SUM(J44:J81)</f>
        <v>1660</v>
      </c>
      <c r="K82" s="5">
        <f>SUM(K44:K81)</f>
        <v>3130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53</v>
      </c>
      <c r="C88" s="9">
        <v>49</v>
      </c>
      <c r="D88" s="9">
        <v>55</v>
      </c>
      <c r="E88" s="8">
        <v>104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25</v>
      </c>
      <c r="C89" s="9">
        <v>24</v>
      </c>
      <c r="D89" s="9">
        <v>26</v>
      </c>
      <c r="E89" s="8">
        <v>50</v>
      </c>
      <c r="M89" s="4" t="s">
        <v>237</v>
      </c>
      <c r="N89" s="5">
        <f>B99+H39+H82+N71</f>
        <v>14708</v>
      </c>
      <c r="O89" s="5">
        <f>C99+I39+I82+O71</f>
        <v>13441</v>
      </c>
      <c r="P89" s="5">
        <f>D99+J39+J82+P71</f>
        <v>15452</v>
      </c>
      <c r="Q89" s="5">
        <f>E99+K39+K82+Q71</f>
        <v>28893</v>
      </c>
    </row>
    <row r="90" spans="1:17" ht="15" customHeight="1" x14ac:dyDescent="0.15">
      <c r="A90" s="3" t="s">
        <v>89</v>
      </c>
      <c r="B90" s="9">
        <v>53</v>
      </c>
      <c r="C90" s="9">
        <v>57</v>
      </c>
      <c r="D90" s="9">
        <v>69</v>
      </c>
      <c r="E90" s="8">
        <v>126</v>
      </c>
    </row>
    <row r="91" spans="1:17" ht="15" customHeight="1" x14ac:dyDescent="0.15">
      <c r="A91" s="3" t="s">
        <v>90</v>
      </c>
      <c r="B91" s="9">
        <v>40</v>
      </c>
      <c r="C91" s="9">
        <v>44</v>
      </c>
      <c r="D91" s="9">
        <v>37</v>
      </c>
      <c r="E91" s="8">
        <v>81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67</v>
      </c>
      <c r="E93" s="8">
        <v>124</v>
      </c>
    </row>
    <row r="94" spans="1:17" ht="15" customHeight="1" x14ac:dyDescent="0.15">
      <c r="A94" s="3" t="s">
        <v>93</v>
      </c>
      <c r="B94" s="9">
        <v>148</v>
      </c>
      <c r="C94" s="9">
        <v>120</v>
      </c>
      <c r="D94" s="9">
        <v>153</v>
      </c>
      <c r="E94" s="8">
        <v>273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25</v>
      </c>
      <c r="E95" s="8">
        <v>46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8530</v>
      </c>
      <c r="C99" s="5">
        <f>SUM(C5:C98)</f>
        <v>7860</v>
      </c>
      <c r="D99" s="5">
        <f>SUM(D5:D98)</f>
        <v>9006</v>
      </c>
      <c r="E99" s="5">
        <f>SUM(E5:E98)</f>
        <v>16866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Administrator</cp:lastModifiedBy>
  <cp:lastPrinted>2026-01-30T09:56:51Z</cp:lastPrinted>
  <dcterms:created xsi:type="dcterms:W3CDTF">2005-04-01T13:14:06Z</dcterms:created>
  <dcterms:modified xsi:type="dcterms:W3CDTF">2026-01-30T09:56:53Z</dcterms:modified>
</cp:coreProperties>
</file>