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09\"/>
    </mc:Choice>
  </mc:AlternateContent>
  <xr:revisionPtr revIDLastSave="0" documentId="8_{BCB26E50-A1F9-4780-96FE-CEE39BEED829}" xr6:coauthVersionLast="36" xr6:coauthVersionMax="36" xr10:uidLastSave="{00000000-0000-0000-0000-000000000000}"/>
  <bookViews>
    <workbookView xWindow="9585" yWindow="32760" windowWidth="9630" windowHeight="1164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</workbook>
</file>

<file path=xl/calcChain.xml><?xml version="1.0" encoding="utf-8"?>
<calcChain xmlns="http://schemas.openxmlformats.org/spreadsheetml/2006/main">
  <c r="H39" i="1697" l="1"/>
  <c r="I39" i="1697"/>
  <c r="J39" i="1697"/>
  <c r="K39" i="1697"/>
  <c r="H39" i="1698" l="1"/>
  <c r="I39" i="1698"/>
  <c r="J39" i="1698"/>
  <c r="K39" i="1698"/>
  <c r="H82" i="1698" l="1"/>
  <c r="I82" i="1698"/>
  <c r="J82" i="1698"/>
  <c r="K82" i="1698"/>
  <c r="H82" i="1697" l="1"/>
  <c r="I82" i="1697"/>
  <c r="J82" i="1697"/>
  <c r="K82" i="1697"/>
  <c r="M2" i="1697" l="1"/>
  <c r="B99" i="1697" l="1"/>
  <c r="C99" i="1697"/>
  <c r="D99" i="1697"/>
  <c r="E99" i="1697"/>
  <c r="P71" i="1698" l="1"/>
  <c r="O71" i="1698"/>
  <c r="D99" i="1698"/>
  <c r="C99" i="1698"/>
  <c r="N71" i="1697"/>
  <c r="N71" i="1698"/>
  <c r="B99" i="1698"/>
  <c r="P71" i="1697"/>
  <c r="O71" i="1697"/>
  <c r="P89" i="1698" l="1"/>
  <c r="Q71" i="1698"/>
  <c r="O89" i="1698"/>
  <c r="E99" i="1698"/>
  <c r="N89" i="1698"/>
  <c r="Q71" i="1697"/>
  <c r="N89" i="1697"/>
  <c r="P89" i="1697"/>
  <c r="O89" i="1697"/>
  <c r="Q89" i="1698" l="1"/>
  <c r="Q89" i="1697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<sst xmlns="http://schemas.openxmlformats.org/spreadsheetml/2006/main" count="533" uniqueCount="244">
  <si>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</si>
  <si>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</si>
  <si>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</si>
  <si>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</si>
  <si>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</si>
  <si>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</si>
  <si>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</si>
  <si>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</si>
  <si>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</si>
  <si>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</si>
  <si>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</si>
  <si>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</si>
  <si>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</si>
  <si>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</si>
  <si>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</si>
  <si>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</si>
  <si>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</si>
  <si>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</si>
  <si>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</si>
  <si>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</si>
  <si>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</si>
  <si>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</si>
  <si>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</si>
  <si>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</si>
  <si>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</si>
  <si>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</si>
  <si>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</si>
  <si>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</si>
  <si>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</si>
  <si>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</si>
  <si>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</si>
  <si>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</si>
  <si>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</si>
  <si>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</si>
  <si>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</si>
  <si>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</si>
  <si>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</si>
  <si>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</si>
  <si>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</si>
  <si>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</si>
  <si>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</si>
  <si>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</si>
  <si>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</si>
  <si>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</si>
  <si>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</si>
  <si>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</si>
  <si>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</si>
  <si>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</si>
  <si>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</si>
  <si>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</si>
  <si>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</si>
  <si>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</si>
  <si>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</si>
  <si>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</si>
  <si>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</si>
  <si>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</si>
  <si>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</si>
  <si>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</si>
  <si>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</si>
  <si>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</si>
  <si>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</si>
  <si>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</si>
  <si>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</si>
  <si>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</si>
  <si>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</si>
  <si>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</si>
  <si>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</si>
  <si>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</si>
  <si>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</si>
  <si>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</si>
  <si>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</si>
  <si>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</si>
  <si>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</si>
  <si>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</si>
  <si>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</si>
  <si>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</si>
  <si>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</si>
  <si>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</si>
  <si>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</si>
  <si>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</si>
  <si>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</si>
  <si>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</si>
  <si>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</si>
  <si>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</si>
  <si>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</si>
  <si>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</si>
  <si>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</si>
  <si>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</si>
  <si>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</si>
  <si>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</si>
  <si>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</si>
  <si>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</si>
  <si>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</si>
  <si>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</si>
  <si>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</si>
  <si>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</si>
  <si>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</si>
  <si>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</si>
  <si>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</si>
  <si>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</si>
  <si>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</si>
  <si>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</si>
  <si>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</si>
  <si>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</si>
  <si>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</si>
  <si>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</si>
  <si>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</si>
  <si>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</si>
  <si>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</si>
  <si>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</si>
  <si>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</si>
  <si>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</si>
  <si>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</si>
  <si>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</si>
  <si>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</si>
  <si>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</si>
  <si>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</si>
  <si>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</si>
  <si>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</si>
  <si>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</si>
  <si>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</si>
  <si>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</si>
  <si>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</si>
  <si>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</si>
  <si>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</si>
  <si>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</si>
  <si>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</si>
  <si>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</si>
  <si>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</si>
  <si>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</si>
  <si>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</si>
  <si>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</si>
  <si>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</si>
  <si>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</si>
  <si>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</si>
  <si>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</si>
  <si>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</si>
  <si>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</si>
  <si>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</si>
  <si>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</si>
  <si>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</si>
  <si>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</si>
  <si>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</si>
  <si>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</si>
  <si>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</si>
  <si>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</si>
  <si>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</si>
  <si>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</si>
  <si>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</si>
  <si>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</si>
  <si>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</si>
  <si>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</si>
  <si>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</si>
  <si>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</si>
  <si>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</si>
  <si>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</si>
  <si>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</si>
  <si>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</si>
  <si>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</si>
  <si>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</si>
  <si>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</si>
  <si>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</si>
  <si>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</si>
  <si>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</si>
  <si>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</si>
  <si>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</si>
  <si>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</si>
  <si>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</si>
  <si>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</si>
  <si>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</si>
  <si>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</si>
  <si>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</si>
  <si>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</si>
  <si>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</si>
  <si>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</si>
  <si>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</si>
  <si>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</si>
  <si>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</si>
  <si>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</si>
  <si>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</si>
  <si>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</si>
  <si>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</si>
  <si>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</si>
  <si>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</si>
  <si>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</si>
  <si>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</si>
  <si>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</si>
  <si>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</si>
  <si>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</si>
  <si>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</si>
  <si>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</si>
  <si>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</si>
  <si>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</si>
  <si>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</si>
  <si>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</si>
  <si>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</si>
  <si>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</si>
  <si>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</si>
  <si>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</si>
  <si>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</si>
  <si>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</si>
  <si>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</si>
  <si>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</si>
  <si>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</si>
  <si>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</si>
  <si>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</si>
  <si>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</si>
  <si>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</si>
  <si>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</si>
  <si>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</si>
  <si>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</si>
  <si>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</si>
  <si>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</si>
  <si>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</si>
  <si>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</si>
  <si>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</si>
  <si>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</si>
  <si>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</si>
  <si>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</si>
  <si>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</si>
  <si>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</si>
  <si>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</si>
  <si>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</si>
  <si>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</si>
  <si>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</si>
  <si>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</si>
  <si>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</si>
  <si>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</si>
  <si>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</si>
  <si>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</si>
  <si>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</si>
  <si>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</si>
  <si>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</si>
  <si>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</si>
  <si>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</si>
  <si>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</si>
  <si>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</si>
  <si>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</si>
  <si>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</si>
  <si>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</si>
  <si>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</si>
  <si>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</si>
  <si>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</si>
  <si>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集計基準日：令和7年9月30日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</si>
</sst>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1" t="s">
        <v>238</v>
      </c>
      <c r="B2" s="11"/>
      <c r="C2" s="11"/>
      <c r="D2" s="11"/>
      <c r="E2" s="11"/>
      <c r="G2" s="12" t="s">
        <v>239</v>
      </c>
      <c r="H2" s="12"/>
      <c r="I2" s="12"/>
      <c r="J2" s="12"/>
      <c r="K2" s="12"/>
      <c r="M2" s="13" t="str">
        <f>'行政区別世帯数人口集計表（日本人）'!M2:Q2</f>
        <v>集計基準日：令和7年9月30日</v>
      </c>
      <c r="N2" s="13"/>
      <c r="O2" s="13"/>
      <c r="P2" s="13"/>
      <c r="Q2" s="13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46</v>
      </c>
      <c r="C5" s="9">
        <v>40</v>
      </c>
      <c r="D5" s="9">
        <v>40</v>
      </c>
      <c r="E5" s="8">
        <v>80</v>
      </c>
      <c r="G5" s="3" t="s">
        <v>98</v>
      </c>
      <c r="H5" s="9">
        <v>40</v>
      </c>
      <c r="I5" s="9">
        <v>37</v>
      </c>
      <c r="J5" s="9">
        <v>41</v>
      </c>
      <c r="K5" s="8">
        <v>78</v>
      </c>
      <c r="M5" s="3" t="s">
        <v>170</v>
      </c>
      <c r="N5" s="9">
        <v>75</v>
      </c>
      <c r="O5" s="9">
        <v>48</v>
      </c>
      <c r="P5" s="9">
        <v>50</v>
      </c>
      <c r="Q5" s="8">
        <v>98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16</v>
      </c>
      <c r="I6" s="9">
        <v>15</v>
      </c>
      <c r="J6" s="9">
        <v>17</v>
      </c>
      <c r="K6" s="8">
        <v>32</v>
      </c>
      <c r="M6" s="3" t="s">
        <v>171</v>
      </c>
      <c r="N6" s="9">
        <v>29</v>
      </c>
      <c r="O6" s="9">
        <v>26</v>
      </c>
      <c r="P6" s="9">
        <v>37</v>
      </c>
      <c r="Q6" s="8">
        <v>63</v>
      </c>
    </row>
    <row r="7" spans="1:17" ht="15" customHeight="1" x14ac:dyDescent="0.15">
      <c r="A7" s="3" t="s">
        <v>7</v>
      </c>
      <c r="B7" s="9">
        <v>15</v>
      </c>
      <c r="C7" s="9">
        <v>16</v>
      </c>
      <c r="D7" s="9">
        <v>10</v>
      </c>
      <c r="E7" s="8">
        <v>26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29</v>
      </c>
      <c r="Q8" s="8">
        <v>47</v>
      </c>
    </row>
    <row r="9" spans="1:17" ht="15" customHeight="1" x14ac:dyDescent="0.15">
      <c r="A9" s="3" t="s">
        <v>9</v>
      </c>
      <c r="B9" s="9">
        <v>34</v>
      </c>
      <c r="C9" s="9">
        <v>34</v>
      </c>
      <c r="D9" s="9">
        <v>28</v>
      </c>
      <c r="E9" s="8">
        <v>62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24</v>
      </c>
      <c r="O9" s="9">
        <v>13</v>
      </c>
      <c r="P9" s="9">
        <v>24</v>
      </c>
      <c r="Q9" s="8">
        <v>37</v>
      </c>
    </row>
    <row r="10" spans="1:17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96</v>
      </c>
      <c r="I10" s="9">
        <v>108</v>
      </c>
      <c r="J10" s="9">
        <v>104</v>
      </c>
      <c r="K10" s="8"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26</v>
      </c>
      <c r="I11" s="9">
        <v>25</v>
      </c>
      <c r="J11" s="9">
        <v>31</v>
      </c>
      <c r="K11" s="8">
        <v>56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17" ht="15" customHeight="1" x14ac:dyDescent="0.15">
      <c r="A12" s="3" t="s">
        <v>12</v>
      </c>
      <c r="B12" s="9">
        <v>25</v>
      </c>
      <c r="C12" s="9">
        <v>18</v>
      </c>
      <c r="D12" s="9">
        <v>24</v>
      </c>
      <c r="E12" s="8">
        <v>42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53</v>
      </c>
      <c r="O12" s="9">
        <v>49</v>
      </c>
      <c r="P12" s="9">
        <v>52</v>
      </c>
      <c r="Q12" s="8">
        <v>101</v>
      </c>
    </row>
    <row r="13" spans="1:17" ht="15" customHeight="1" x14ac:dyDescent="0.15">
      <c r="A13" s="3" t="s">
        <v>13</v>
      </c>
      <c r="B13" s="9">
        <v>21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29</v>
      </c>
      <c r="J13" s="9">
        <v>45</v>
      </c>
      <c r="K13" s="8">
        <v>74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17" ht="15" customHeight="1" x14ac:dyDescent="0.15">
      <c r="A14" s="3" t="s">
        <v>14</v>
      </c>
      <c r="B14" s="9">
        <v>31</v>
      </c>
      <c r="C14" s="9">
        <v>31</v>
      </c>
      <c r="D14" s="9">
        <v>33</v>
      </c>
      <c r="E14" s="8">
        <v>64</v>
      </c>
      <c r="G14" s="3" t="s">
        <v>107</v>
      </c>
      <c r="H14" s="9">
        <v>91</v>
      </c>
      <c r="I14" s="9">
        <v>65</v>
      </c>
      <c r="J14" s="9">
        <v>95</v>
      </c>
      <c r="K14" s="8">
        <v>160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17" ht="15" customHeight="1" x14ac:dyDescent="0.15">
      <c r="A15" s="3" t="s">
        <v>15</v>
      </c>
      <c r="B15" s="9">
        <v>35</v>
      </c>
      <c r="C15" s="9">
        <v>21</v>
      </c>
      <c r="D15" s="9">
        <v>29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95</v>
      </c>
      <c r="O15" s="9">
        <v>95</v>
      </c>
      <c r="P15" s="9">
        <v>101</v>
      </c>
      <c r="Q15" s="8">
        <v>196</v>
      </c>
    </row>
    <row r="16" spans="1:17" ht="15" customHeight="1" x14ac:dyDescent="0.15">
      <c r="A16" s="3" t="s">
        <v>16</v>
      </c>
      <c r="B16" s="9">
        <v>28</v>
      </c>
      <c r="C16" s="9">
        <v>23</v>
      </c>
      <c r="D16" s="9">
        <v>31</v>
      </c>
      <c r="E16" s="8">
        <v>54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55</v>
      </c>
      <c r="P16" s="9">
        <v>63</v>
      </c>
      <c r="Q16" s="8">
        <v>118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36</v>
      </c>
      <c r="E17" s="8">
        <v>58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35</v>
      </c>
      <c r="C18" s="9">
        <v>32</v>
      </c>
      <c r="D18" s="9">
        <v>35</v>
      </c>
      <c r="E18" s="8">
        <v>67</v>
      </c>
      <c r="G18" s="3" t="s">
        <v>111</v>
      </c>
      <c r="H18" s="9">
        <v>96</v>
      </c>
      <c r="I18" s="9">
        <v>100</v>
      </c>
      <c r="J18" s="9">
        <v>115</v>
      </c>
      <c r="K18" s="8">
        <v>215</v>
      </c>
      <c r="M18" s="3" t="s">
        <v>183</v>
      </c>
      <c r="N18" s="9">
        <v>26</v>
      </c>
      <c r="O18" s="9">
        <v>19</v>
      </c>
      <c r="P18" s="9">
        <v>30</v>
      </c>
      <c r="Q18" s="8">
        <v>49</v>
      </c>
    </row>
    <row r="19" spans="1:17" ht="15" customHeight="1" x14ac:dyDescent="0.15">
      <c r="A19" s="3" t="s">
        <v>19</v>
      </c>
      <c r="B19" s="9">
        <v>60</v>
      </c>
      <c r="C19" s="9">
        <v>36</v>
      </c>
      <c r="D19" s="9">
        <v>59</v>
      </c>
      <c r="E19" s="8">
        <v>95</v>
      </c>
      <c r="G19" s="3" t="s">
        <v>112</v>
      </c>
      <c r="H19" s="9">
        <v>262</v>
      </c>
      <c r="I19" s="9">
        <v>201</v>
      </c>
      <c r="J19" s="9">
        <v>207</v>
      </c>
      <c r="K19" s="8">
        <v>408</v>
      </c>
      <c r="M19" s="3" t="s">
        <v>184</v>
      </c>
      <c r="N19" s="9">
        <v>41</v>
      </c>
      <c r="O19" s="9">
        <v>34</v>
      </c>
      <c r="P19" s="9">
        <v>45</v>
      </c>
      <c r="Q19" s="8">
        <v>79</v>
      </c>
    </row>
    <row r="20" spans="1:17" ht="15" customHeight="1" x14ac:dyDescent="0.15">
      <c r="A20" s="3" t="s">
        <v>20</v>
      </c>
      <c r="B20" s="9">
        <v>59</v>
      </c>
      <c r="C20" s="9">
        <v>57</v>
      </c>
      <c r="D20" s="9">
        <v>50</v>
      </c>
      <c r="E20" s="8">
        <v>107</v>
      </c>
      <c r="G20" s="3" t="s">
        <v>113</v>
      </c>
      <c r="H20" s="9">
        <v>116</v>
      </c>
      <c r="I20" s="9">
        <v>109</v>
      </c>
      <c r="J20" s="9">
        <v>132</v>
      </c>
      <c r="K20" s="8">
        <v>241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129</v>
      </c>
      <c r="C21" s="9">
        <v>102</v>
      </c>
      <c r="D21" s="9">
        <v>147</v>
      </c>
      <c r="E21" s="8">
        <v>249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61</v>
      </c>
      <c r="D22" s="9">
        <v>68</v>
      </c>
      <c r="E22" s="8">
        <v>129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131</v>
      </c>
      <c r="C23" s="9">
        <v>118</v>
      </c>
      <c r="D23" s="9">
        <v>129</v>
      </c>
      <c r="E23" s="8">
        <v>247</v>
      </c>
      <c r="G23" s="3" t="s">
        <v>116</v>
      </c>
      <c r="H23" s="9">
        <v>47</v>
      </c>
      <c r="I23" s="9">
        <v>36</v>
      </c>
      <c r="J23" s="9">
        <v>46</v>
      </c>
      <c r="K23" s="8">
        <v>82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137</v>
      </c>
      <c r="C24" s="9">
        <v>124</v>
      </c>
      <c r="D24" s="9">
        <v>127</v>
      </c>
      <c r="E24" s="8">
        <v>251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60</v>
      </c>
      <c r="O24" s="9">
        <v>58</v>
      </c>
      <c r="P24" s="9">
        <v>61</v>
      </c>
      <c r="Q24" s="8">
        <v>119</v>
      </c>
    </row>
    <row r="25" spans="1:17" ht="15" customHeight="1" x14ac:dyDescent="0.15">
      <c r="A25" s="3" t="s">
        <v>25</v>
      </c>
      <c r="B25" s="9">
        <v>41</v>
      </c>
      <c r="C25" s="9">
        <v>24</v>
      </c>
      <c r="D25" s="9">
        <v>44</v>
      </c>
      <c r="E25" s="8">
        <v>68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107</v>
      </c>
      <c r="O25" s="9">
        <v>85</v>
      </c>
      <c r="P25" s="9">
        <v>106</v>
      </c>
      <c r="Q25" s="8">
        <v>191</v>
      </c>
    </row>
    <row r="26" spans="1:17" ht="15" customHeight="1" x14ac:dyDescent="0.15">
      <c r="A26" s="3" t="s">
        <v>26</v>
      </c>
      <c r="B26" s="9">
        <v>30</v>
      </c>
      <c r="C26" s="9">
        <v>28</v>
      </c>
      <c r="D26" s="9">
        <v>33</v>
      </c>
      <c r="E26" s="8">
        <v>61</v>
      </c>
      <c r="G26" s="3" t="s">
        <v>119</v>
      </c>
      <c r="H26" s="9">
        <v>243</v>
      </c>
      <c r="I26" s="9">
        <v>224</v>
      </c>
      <c r="J26" s="9">
        <v>252</v>
      </c>
      <c r="K26" s="8">
        <v>476</v>
      </c>
      <c r="M26" s="3" t="s">
        <v>191</v>
      </c>
      <c r="N26" s="9">
        <v>17</v>
      </c>
      <c r="O26" s="9">
        <v>18</v>
      </c>
      <c r="P26" s="9">
        <v>18</v>
      </c>
      <c r="Q26" s="8">
        <v>36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82</v>
      </c>
      <c r="E27" s="8">
        <v>157</v>
      </c>
      <c r="G27" s="3" t="s">
        <v>120</v>
      </c>
      <c r="H27" s="9">
        <v>77</v>
      </c>
      <c r="I27" s="9">
        <v>74</v>
      </c>
      <c r="J27" s="9">
        <v>82</v>
      </c>
      <c r="K27" s="8">
        <v>156</v>
      </c>
      <c r="M27" s="3" t="s">
        <v>192</v>
      </c>
      <c r="N27" s="9">
        <v>45</v>
      </c>
      <c r="O27" s="9">
        <v>27</v>
      </c>
      <c r="P27" s="9">
        <v>40</v>
      </c>
      <c r="Q27" s="8">
        <v>67</v>
      </c>
    </row>
    <row r="28" spans="1:17" ht="15" customHeight="1" x14ac:dyDescent="0.15">
      <c r="A28" s="3" t="s">
        <v>28</v>
      </c>
      <c r="B28" s="9">
        <v>52</v>
      </c>
      <c r="C28" s="9">
        <v>44</v>
      </c>
      <c r="D28" s="9">
        <v>57</v>
      </c>
      <c r="E28" s="8">
        <v>101</v>
      </c>
      <c r="G28" s="3" t="s">
        <v>121</v>
      </c>
      <c r="H28" s="9">
        <v>246</v>
      </c>
      <c r="I28" s="9">
        <v>241</v>
      </c>
      <c r="J28" s="9">
        <v>280</v>
      </c>
      <c r="K28" s="8">
        <v>521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39</v>
      </c>
      <c r="D29" s="9">
        <v>55</v>
      </c>
      <c r="E29" s="8">
        <v>94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54</v>
      </c>
      <c r="C30" s="9">
        <v>48</v>
      </c>
      <c r="D30" s="9">
        <v>53</v>
      </c>
      <c r="E30" s="8">
        <v>101</v>
      </c>
      <c r="G30" s="3" t="s">
        <v>123</v>
      </c>
      <c r="H30" s="9">
        <v>76</v>
      </c>
      <c r="I30" s="9">
        <v>71</v>
      </c>
      <c r="J30" s="9">
        <v>74</v>
      </c>
      <c r="K30" s="8">
        <v>145</v>
      </c>
      <c r="M30" s="3" t="s">
        <v>195</v>
      </c>
      <c r="N30" s="9">
        <v>57</v>
      </c>
      <c r="O30" s="9">
        <v>59</v>
      </c>
      <c r="P30" s="9">
        <v>56</v>
      </c>
      <c r="Q30" s="8">
        <v>115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26</v>
      </c>
      <c r="I31" s="9">
        <v>24</v>
      </c>
      <c r="J31" s="9">
        <v>32</v>
      </c>
      <c r="K31" s="8">
        <v>56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35</v>
      </c>
      <c r="C32" s="9">
        <v>29</v>
      </c>
      <c r="D32" s="9">
        <v>32</v>
      </c>
      <c r="E32" s="8">
        <v>61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32</v>
      </c>
      <c r="C33" s="9">
        <v>32</v>
      </c>
      <c r="D33" s="9">
        <v>31</v>
      </c>
      <c r="E33" s="8">
        <v>63</v>
      </c>
      <c r="G33" s="3" t="s">
        <v>126</v>
      </c>
      <c r="H33" s="9">
        <v>97</v>
      </c>
      <c r="I33" s="9">
        <v>90</v>
      </c>
      <c r="J33" s="9">
        <v>104</v>
      </c>
      <c r="K33" s="8">
        <v>194</v>
      </c>
      <c r="M33" s="3" t="s">
        <v>198</v>
      </c>
      <c r="N33" s="9">
        <v>50</v>
      </c>
      <c r="O33" s="9">
        <v>43</v>
      </c>
      <c r="P33" s="9">
        <v>53</v>
      </c>
      <c r="Q33" s="8">
        <v>96</v>
      </c>
    </row>
    <row r="34" spans="1:17" ht="15" customHeight="1" x14ac:dyDescent="0.15">
      <c r="A34" s="3" t="s">
        <v>34</v>
      </c>
      <c r="B34" s="9">
        <v>32</v>
      </c>
      <c r="C34" s="9">
        <v>29</v>
      </c>
      <c r="D34" s="9">
        <v>27</v>
      </c>
      <c r="E34" s="8">
        <v>56</v>
      </c>
      <c r="G34" s="3" t="s">
        <v>127</v>
      </c>
      <c r="H34" s="9">
        <v>199</v>
      </c>
      <c r="I34" s="9">
        <v>200</v>
      </c>
      <c r="J34" s="9">
        <v>198</v>
      </c>
      <c r="K34" s="8">
        <v>398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75</v>
      </c>
      <c r="C35" s="9">
        <v>67</v>
      </c>
      <c r="D35" s="9">
        <v>65</v>
      </c>
      <c r="E35" s="8">
        <v>132</v>
      </c>
      <c r="G35" s="3" t="s">
        <v>128</v>
      </c>
      <c r="H35" s="9">
        <v>71</v>
      </c>
      <c r="I35" s="9">
        <v>63</v>
      </c>
      <c r="J35" s="9">
        <v>88</v>
      </c>
      <c r="K35" s="8">
        <v>151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82</v>
      </c>
      <c r="C36" s="9">
        <v>63</v>
      </c>
      <c r="D36" s="9">
        <v>101</v>
      </c>
      <c r="E36" s="8">
        <v>164</v>
      </c>
      <c r="G36" s="3" t="s">
        <v>129</v>
      </c>
      <c r="H36" s="9">
        <v>90</v>
      </c>
      <c r="I36" s="9">
        <v>93</v>
      </c>
      <c r="J36" s="9">
        <v>97</v>
      </c>
      <c r="K36" s="8">
        <v>190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123</v>
      </c>
      <c r="C37" s="9">
        <v>98</v>
      </c>
      <c r="D37" s="9">
        <v>132</v>
      </c>
      <c r="E37" s="8">
        <v>230</v>
      </c>
      <c r="G37" s="3" t="s">
        <v>130</v>
      </c>
      <c r="H37" s="9">
        <v>101</v>
      </c>
      <c r="I37" s="9">
        <v>93</v>
      </c>
      <c r="J37" s="9">
        <v>89</v>
      </c>
      <c r="K37" s="8">
        <v>182</v>
      </c>
      <c r="M37" s="3" t="s">
        <v>202</v>
      </c>
      <c r="N37" s="9">
        <v>25</v>
      </c>
      <c r="O37" s="9">
        <v>23</v>
      </c>
      <c r="P37" s="9">
        <v>23</v>
      </c>
      <c r="Q37" s="8">
        <v>46</v>
      </c>
    </row>
    <row r="38" spans="1:17" ht="15" customHeight="1" x14ac:dyDescent="0.15">
      <c r="A38" s="3" t="s">
        <v>38</v>
      </c>
      <c r="B38" s="9">
        <v>118</v>
      </c>
      <c r="C38" s="9">
        <v>110</v>
      </c>
      <c r="D38" s="9">
        <v>104</v>
      </c>
      <c r="E38" s="8">
        <v>214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45</v>
      </c>
      <c r="O38" s="9">
        <v>39</v>
      </c>
      <c r="P38" s="9">
        <v>47</v>
      </c>
      <c r="Q38" s="8">
        <v>86</v>
      </c>
    </row>
    <row r="39" spans="1:17" ht="15" customHeight="1" x14ac:dyDescent="0.15">
      <c r="A39" s="3" t="s">
        <v>39</v>
      </c>
      <c r="B39" s="9">
        <v>194</v>
      </c>
      <c r="C39" s="9">
        <v>219</v>
      </c>
      <c r="D39" s="9">
        <v>258</v>
      </c>
      <c r="E39" s="8">
        <v>477</v>
      </c>
      <c r="G39" s="4" t="s">
        <v>236</v>
      </c>
      <c r="H39" s="5">
        <f>SUM(H5:H38)</f>
        <v>2314</v>
      </c>
      <c r="I39" s="5">
        <f>SUM(I5:I38)</f>
        <v>2162</v>
      </c>
      <c r="J39" s="5">
        <f>SUM(J5:J38)</f>
        <v>2413</v>
      </c>
      <c r="K39" s="5">
        <f>SUM(K5:K38)</f>
        <v>4575</v>
      </c>
      <c r="M39" s="3" t="s">
        <v>204</v>
      </c>
      <c r="N39" s="9">
        <v>53</v>
      </c>
      <c r="O39" s="9">
        <v>42</v>
      </c>
      <c r="P39" s="9">
        <v>51</v>
      </c>
      <c r="Q39" s="8">
        <v>93</v>
      </c>
    </row>
    <row r="40" spans="1:17" ht="15" customHeight="1" x14ac:dyDescent="0.15">
      <c r="A40" s="3" t="s">
        <v>40</v>
      </c>
      <c r="B40" s="9">
        <v>163</v>
      </c>
      <c r="C40" s="9">
        <v>159</v>
      </c>
      <c r="D40" s="9">
        <v>171</v>
      </c>
      <c r="E40" s="8">
        <v>330</v>
      </c>
      <c r="M40" s="3" t="s">
        <v>205</v>
      </c>
      <c r="N40" s="9">
        <v>31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72</v>
      </c>
      <c r="C41" s="9">
        <v>73</v>
      </c>
      <c r="D41" s="9">
        <v>77</v>
      </c>
      <c r="E41" s="8">
        <v>150</v>
      </c>
      <c r="M41" s="3" t="s">
        <v>206</v>
      </c>
      <c r="N41" s="9">
        <v>34</v>
      </c>
      <c r="O41" s="9">
        <v>24</v>
      </c>
      <c r="P41" s="9">
        <v>36</v>
      </c>
      <c r="Q41" s="8">
        <v>60</v>
      </c>
    </row>
    <row r="42" spans="1:17" ht="15" customHeight="1" x14ac:dyDescent="0.15">
      <c r="A42" s="3" t="s">
        <v>42</v>
      </c>
      <c r="B42" s="9">
        <v>128</v>
      </c>
      <c r="C42" s="9">
        <v>111</v>
      </c>
      <c r="D42" s="9">
        <v>129</v>
      </c>
      <c r="E42" s="8">
        <v>240</v>
      </c>
      <c r="M42" s="3" t="s">
        <v>207</v>
      </c>
      <c r="N42" s="9">
        <v>117</v>
      </c>
      <c r="O42" s="9">
        <v>82</v>
      </c>
      <c r="P42" s="9">
        <v>125</v>
      </c>
      <c r="Q42" s="8">
        <v>207</v>
      </c>
    </row>
    <row r="43" spans="1:17" ht="15" customHeight="1" x14ac:dyDescent="0.15">
      <c r="A43" s="3" t="s">
        <v>43</v>
      </c>
      <c r="B43" s="9">
        <v>70</v>
      </c>
      <c r="C43" s="9">
        <v>54</v>
      </c>
      <c r="D43" s="9">
        <v>72</v>
      </c>
      <c r="E43" s="8">
        <v>126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558</v>
      </c>
      <c r="C44" s="9">
        <v>577</v>
      </c>
      <c r="D44" s="9">
        <v>671</v>
      </c>
      <c r="E44" s="8">
        <v>1248</v>
      </c>
      <c r="G44" s="3" t="s">
        <v>132</v>
      </c>
      <c r="H44" s="9">
        <v>72</v>
      </c>
      <c r="I44" s="9">
        <v>74</v>
      </c>
      <c r="J44" s="9">
        <v>78</v>
      </c>
      <c r="K44" s="8">
        <v>152</v>
      </c>
      <c r="M44" s="3" t="s">
        <v>209</v>
      </c>
      <c r="N44" s="9">
        <v>31</v>
      </c>
      <c r="O44" s="9">
        <v>19</v>
      </c>
      <c r="P44" s="9">
        <v>31</v>
      </c>
      <c r="Q44" s="8">
        <v>50</v>
      </c>
    </row>
    <row r="45" spans="1:17" ht="15" customHeight="1" x14ac:dyDescent="0.15">
      <c r="A45" s="3" t="s">
        <v>45</v>
      </c>
      <c r="B45" s="9">
        <v>98</v>
      </c>
      <c r="C45" s="9">
        <v>80</v>
      </c>
      <c r="D45" s="9">
        <v>97</v>
      </c>
      <c r="E45" s="8">
        <v>177</v>
      </c>
      <c r="G45" s="3" t="s">
        <v>133</v>
      </c>
      <c r="H45" s="9">
        <v>128</v>
      </c>
      <c r="I45" s="9">
        <v>103</v>
      </c>
      <c r="J45" s="9">
        <v>130</v>
      </c>
      <c r="K45" s="8">
        <v>233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108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29</v>
      </c>
      <c r="O46" s="9">
        <v>24</v>
      </c>
      <c r="P46" s="9">
        <v>27</v>
      </c>
      <c r="Q46" s="8">
        <v>51</v>
      </c>
    </row>
    <row r="47" spans="1:17" ht="15" customHeight="1" x14ac:dyDescent="0.15">
      <c r="A47" s="3" t="s">
        <v>47</v>
      </c>
      <c r="B47" s="9">
        <v>75</v>
      </c>
      <c r="C47" s="9">
        <v>63</v>
      </c>
      <c r="D47" s="9">
        <v>75</v>
      </c>
      <c r="E47" s="8">
        <v>138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164</v>
      </c>
      <c r="C48" s="9">
        <v>147</v>
      </c>
      <c r="D48" s="9">
        <v>179</v>
      </c>
      <c r="E48" s="8">
        <v>326</v>
      </c>
      <c r="G48" s="3" t="s">
        <v>136</v>
      </c>
      <c r="H48" s="9">
        <v>25</v>
      </c>
      <c r="I48" s="9">
        <v>19</v>
      </c>
      <c r="J48" s="9">
        <v>31</v>
      </c>
      <c r="K48" s="8">
        <v>50</v>
      </c>
      <c r="M48" s="3" t="s">
        <v>213</v>
      </c>
      <c r="N48" s="9">
        <v>40</v>
      </c>
      <c r="O48" s="9">
        <v>19</v>
      </c>
      <c r="P48" s="9">
        <v>36</v>
      </c>
      <c r="Q48" s="8">
        <v>55</v>
      </c>
    </row>
    <row r="49" spans="1:17" ht="15" customHeight="1" x14ac:dyDescent="0.15">
      <c r="A49" s="3" t="s">
        <v>49</v>
      </c>
      <c r="B49" s="9">
        <v>120</v>
      </c>
      <c r="C49" s="9">
        <v>87</v>
      </c>
      <c r="D49" s="9">
        <v>110</v>
      </c>
      <c r="E49" s="8">
        <v>197</v>
      </c>
      <c r="G49" s="3" t="s">
        <v>137</v>
      </c>
      <c r="H49" s="9">
        <v>48</v>
      </c>
      <c r="I49" s="9">
        <v>41</v>
      </c>
      <c r="J49" s="9">
        <v>38</v>
      </c>
      <c r="K49" s="8">
        <v>79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109</v>
      </c>
      <c r="C50" s="9">
        <v>94</v>
      </c>
      <c r="D50" s="9">
        <v>109</v>
      </c>
      <c r="E50" s="8">
        <v>203</v>
      </c>
      <c r="G50" s="3" t="s">
        <v>138</v>
      </c>
      <c r="H50" s="9">
        <v>16</v>
      </c>
      <c r="I50" s="9">
        <v>9</v>
      </c>
      <c r="J50" s="9">
        <v>15</v>
      </c>
      <c r="K50" s="8">
        <v>24</v>
      </c>
      <c r="M50" s="3" t="s">
        <v>215</v>
      </c>
      <c r="N50" s="9">
        <v>19</v>
      </c>
      <c r="O50" s="9">
        <v>14</v>
      </c>
      <c r="P50" s="9">
        <v>22</v>
      </c>
      <c r="Q50" s="8">
        <v>36</v>
      </c>
    </row>
    <row r="51" spans="1:17" ht="15" customHeight="1" x14ac:dyDescent="0.15">
      <c r="A51" s="3" t="s">
        <v>51</v>
      </c>
      <c r="B51" s="9">
        <v>440</v>
      </c>
      <c r="C51" s="9">
        <v>399</v>
      </c>
      <c r="D51" s="9">
        <v>438</v>
      </c>
      <c r="E51" s="8">
        <v>837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242</v>
      </c>
      <c r="C52" s="9">
        <v>177</v>
      </c>
      <c r="D52" s="9">
        <v>262</v>
      </c>
      <c r="E52" s="8">
        <v>439</v>
      </c>
      <c r="G52" s="3" t="s">
        <v>140</v>
      </c>
      <c r="H52" s="9">
        <v>36</v>
      </c>
      <c r="I52" s="9">
        <v>34</v>
      </c>
      <c r="J52" s="9">
        <v>41</v>
      </c>
      <c r="K52" s="8">
        <v>75</v>
      </c>
      <c r="M52" s="3" t="s">
        <v>217</v>
      </c>
      <c r="N52" s="9">
        <v>27</v>
      </c>
      <c r="O52" s="9">
        <v>27</v>
      </c>
      <c r="P52" s="9">
        <v>22</v>
      </c>
      <c r="Q52" s="8">
        <v>49</v>
      </c>
    </row>
    <row r="53" spans="1:17" ht="15" customHeight="1" x14ac:dyDescent="0.15">
      <c r="A53" s="3" t="s">
        <v>53</v>
      </c>
      <c r="B53" s="9">
        <v>308</v>
      </c>
      <c r="C53" s="9">
        <v>290</v>
      </c>
      <c r="D53" s="9">
        <v>340</v>
      </c>
      <c r="E53" s="8">
        <v>630</v>
      </c>
      <c r="G53" s="3" t="s">
        <v>141</v>
      </c>
      <c r="H53" s="9">
        <v>31</v>
      </c>
      <c r="I53" s="9">
        <v>30</v>
      </c>
      <c r="J53" s="9">
        <v>31</v>
      </c>
      <c r="K53" s="8">
        <v>61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382</v>
      </c>
      <c r="C54" s="9">
        <v>426</v>
      </c>
      <c r="D54" s="9">
        <v>458</v>
      </c>
      <c r="E54" s="8">
        <v>884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35</v>
      </c>
      <c r="P54" s="9">
        <v>33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136</v>
      </c>
      <c r="D55" s="9">
        <v>178</v>
      </c>
      <c r="E55" s="8">
        <v>314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28</v>
      </c>
      <c r="P55" s="9">
        <v>39</v>
      </c>
      <c r="Q55" s="8">
        <v>67</v>
      </c>
    </row>
    <row r="56" spans="1:17" ht="15" customHeight="1" x14ac:dyDescent="0.15">
      <c r="A56" s="3" t="s">
        <v>56</v>
      </c>
      <c r="B56" s="9">
        <v>140</v>
      </c>
      <c r="C56" s="9">
        <v>88</v>
      </c>
      <c r="D56" s="9">
        <v>126</v>
      </c>
      <c r="E56" s="8">
        <v>214</v>
      </c>
      <c r="G56" s="3" t="s">
        <v>144</v>
      </c>
      <c r="H56" s="9">
        <v>64</v>
      </c>
      <c r="I56" s="9">
        <v>67</v>
      </c>
      <c r="J56" s="9">
        <v>79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60</v>
      </c>
      <c r="I57" s="9">
        <v>63</v>
      </c>
      <c r="J57" s="9">
        <v>66</v>
      </c>
      <c r="K57" s="8">
        <v>129</v>
      </c>
      <c r="M57" s="3" t="s">
        <v>222</v>
      </c>
      <c r="N57" s="9">
        <v>60</v>
      </c>
      <c r="O57" s="9">
        <v>39</v>
      </c>
      <c r="P57" s="9">
        <v>56</v>
      </c>
      <c r="Q57" s="8">
        <v>95</v>
      </c>
    </row>
    <row r="58" spans="1:17" ht="15" customHeight="1" x14ac:dyDescent="0.15">
      <c r="A58" s="3" t="s">
        <v>58</v>
      </c>
      <c r="B58" s="9">
        <v>258</v>
      </c>
      <c r="C58" s="9">
        <v>233</v>
      </c>
      <c r="D58" s="9">
        <v>224</v>
      </c>
      <c r="E58" s="8">
        <v>457</v>
      </c>
      <c r="G58" s="3" t="s">
        <v>146</v>
      </c>
      <c r="H58" s="9">
        <v>91</v>
      </c>
      <c r="I58" s="9">
        <v>88</v>
      </c>
      <c r="J58" s="9">
        <v>85</v>
      </c>
      <c r="K58" s="8">
        <v>173</v>
      </c>
      <c r="M58" s="3" t="s">
        <v>223</v>
      </c>
      <c r="N58" s="9">
        <v>81</v>
      </c>
      <c r="O58" s="9">
        <v>62</v>
      </c>
      <c r="P58" s="9">
        <v>83</v>
      </c>
      <c r="Q58" s="8">
        <v>145</v>
      </c>
    </row>
    <row r="59" spans="1:17" ht="15" customHeight="1" x14ac:dyDescent="0.15">
      <c r="A59" s="3" t="s">
        <v>59</v>
      </c>
      <c r="B59" s="9">
        <v>52</v>
      </c>
      <c r="C59" s="9">
        <v>37</v>
      </c>
      <c r="D59" s="9">
        <v>44</v>
      </c>
      <c r="E59" s="8">
        <v>81</v>
      </c>
      <c r="G59" s="3" t="s">
        <v>147</v>
      </c>
      <c r="H59" s="9">
        <v>40</v>
      </c>
      <c r="I59" s="9">
        <v>39</v>
      </c>
      <c r="J59" s="9">
        <v>42</v>
      </c>
      <c r="K59" s="8">
        <v>81</v>
      </c>
      <c r="M59" s="3" t="s">
        <v>224</v>
      </c>
      <c r="N59" s="9">
        <v>21</v>
      </c>
      <c r="O59" s="9">
        <v>19</v>
      </c>
      <c r="P59" s="9">
        <v>21</v>
      </c>
      <c r="Q59" s="8">
        <v>40</v>
      </c>
    </row>
    <row r="60" spans="1:17" ht="15" customHeight="1" x14ac:dyDescent="0.15">
      <c r="A60" s="3" t="s">
        <v>60</v>
      </c>
      <c r="B60" s="9">
        <v>70</v>
      </c>
      <c r="C60" s="9">
        <v>95</v>
      </c>
      <c r="D60" s="9">
        <v>91</v>
      </c>
      <c r="E60" s="8">
        <v>186</v>
      </c>
      <c r="G60" s="3" t="s">
        <v>148</v>
      </c>
      <c r="H60" s="9">
        <v>116</v>
      </c>
      <c r="I60" s="9">
        <v>102</v>
      </c>
      <c r="J60" s="9">
        <v>141</v>
      </c>
      <c r="K60" s="8">
        <v>243</v>
      </c>
      <c r="M60" s="3" t="s">
        <v>225</v>
      </c>
      <c r="N60" s="9">
        <v>124</v>
      </c>
      <c r="O60" s="9">
        <v>87</v>
      </c>
      <c r="P60" s="9">
        <v>101</v>
      </c>
      <c r="Q60" s="8">
        <v>188</v>
      </c>
    </row>
    <row r="61" spans="1:17" ht="15" customHeight="1" x14ac:dyDescent="0.15">
      <c r="A61" s="3" t="s">
        <v>61</v>
      </c>
      <c r="B61" s="9">
        <v>91</v>
      </c>
      <c r="C61" s="9">
        <v>90</v>
      </c>
      <c r="D61" s="9">
        <v>99</v>
      </c>
      <c r="E61" s="8">
        <v>189</v>
      </c>
      <c r="G61" s="3" t="s">
        <v>149</v>
      </c>
      <c r="H61" s="9">
        <v>35</v>
      </c>
      <c r="I61" s="9">
        <v>32</v>
      </c>
      <c r="J61" s="9">
        <v>37</v>
      </c>
      <c r="K61" s="8">
        <v>69</v>
      </c>
      <c r="M61" s="3" t="s">
        <v>226</v>
      </c>
      <c r="N61" s="9">
        <v>97</v>
      </c>
      <c r="O61" s="9">
        <v>63</v>
      </c>
      <c r="P61" s="9">
        <v>86</v>
      </c>
      <c r="Q61" s="8">
        <v>149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154</v>
      </c>
      <c r="I62" s="9">
        <v>156</v>
      </c>
      <c r="J62" s="9">
        <v>40</v>
      </c>
      <c r="K62" s="8">
        <v>196</v>
      </c>
      <c r="M62" s="3" t="s">
        <v>227</v>
      </c>
      <c r="N62" s="9">
        <v>24</v>
      </c>
      <c r="O62" s="9">
        <v>20</v>
      </c>
      <c r="P62" s="9">
        <v>21</v>
      </c>
      <c r="Q62" s="8">
        <v>41</v>
      </c>
    </row>
    <row r="63" spans="1:17" ht="15" customHeight="1" x14ac:dyDescent="0.15">
      <c r="A63" s="3" t="s">
        <v>63</v>
      </c>
      <c r="B63" s="9">
        <v>66</v>
      </c>
      <c r="C63" s="9">
        <v>62</v>
      </c>
      <c r="D63" s="9">
        <v>69</v>
      </c>
      <c r="E63" s="8">
        <v>131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59</v>
      </c>
      <c r="C64" s="9">
        <v>44</v>
      </c>
      <c r="D64" s="9">
        <v>41</v>
      </c>
      <c r="E64" s="8">
        <v>85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17</v>
      </c>
      <c r="Q64" s="8">
        <v>32</v>
      </c>
    </row>
    <row r="65" spans="1:17" ht="15" customHeight="1" x14ac:dyDescent="0.15">
      <c r="A65" s="3" t="s">
        <v>65</v>
      </c>
      <c r="B65" s="9">
        <v>65</v>
      </c>
      <c r="C65" s="9">
        <v>58</v>
      </c>
      <c r="D65" s="9">
        <v>70</v>
      </c>
      <c r="E65" s="8">
        <v>128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22</v>
      </c>
      <c r="I66" s="9">
        <v>26</v>
      </c>
      <c r="J66" s="9">
        <v>28</v>
      </c>
      <c r="K66" s="8">
        <v>54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148</v>
      </c>
      <c r="C67" s="9">
        <v>127</v>
      </c>
      <c r="D67" s="9">
        <v>175</v>
      </c>
      <c r="E67" s="8">
        <v>302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273</v>
      </c>
      <c r="C68" s="9">
        <v>260</v>
      </c>
      <c r="D68" s="9">
        <v>299</v>
      </c>
      <c r="E68" s="8">
        <v>559</v>
      </c>
      <c r="G68" s="3" t="s">
        <v>156</v>
      </c>
      <c r="H68" s="9">
        <v>37</v>
      </c>
      <c r="I68" s="9">
        <v>39</v>
      </c>
      <c r="J68" s="9">
        <v>45</v>
      </c>
      <c r="K68" s="8">
        <v>84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164</v>
      </c>
      <c r="C69" s="9">
        <v>174</v>
      </c>
      <c r="D69" s="9">
        <v>182</v>
      </c>
      <c r="E69" s="8">
        <v>356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124</v>
      </c>
      <c r="C70" s="9">
        <v>125</v>
      </c>
      <c r="D70" s="9">
        <v>136</v>
      </c>
      <c r="E70" s="8">
        <v>261</v>
      </c>
      <c r="G70" s="3" t="s">
        <v>158</v>
      </c>
      <c r="H70" s="9">
        <v>38</v>
      </c>
      <c r="I70" s="9">
        <v>34</v>
      </c>
      <c r="J70" s="9">
        <v>47</v>
      </c>
      <c r="K70" s="8">
        <v>81</v>
      </c>
      <c r="M70" s="3" t="s">
        <v>235</v>
      </c>
      <c r="N70" s="9">
        <v>103</v>
      </c>
      <c r="O70" s="9">
        <v>78</v>
      </c>
      <c r="P70" s="9">
        <v>97</v>
      </c>
      <c r="Q70" s="8">
        <v>175</v>
      </c>
    </row>
    <row r="71" spans="1:17" ht="15" customHeight="1" x14ac:dyDescent="0.15">
      <c r="A71" s="3" t="s">
        <v>70</v>
      </c>
      <c r="B71" s="9">
        <v>91</v>
      </c>
      <c r="C71" s="9">
        <v>95</v>
      </c>
      <c r="D71" s="9">
        <v>100</v>
      </c>
      <c r="E71" s="8">
        <v>195</v>
      </c>
      <c r="G71" s="3" t="s">
        <v>159</v>
      </c>
      <c r="H71" s="9">
        <v>14</v>
      </c>
      <c r="I71" s="9">
        <v>12</v>
      </c>
      <c r="J71" s="9">
        <v>21</v>
      </c>
      <c r="K71" s="8">
        <v>33</v>
      </c>
      <c r="M71" s="4" t="s">
        <v>236</v>
      </c>
      <c r="N71" s="5">
        <f>SUM(N5:N70)</f>
        <v>2584</v>
      </c>
      <c r="O71" s="5">
        <f>SUM(O5:O70)</f>
        <v>2078</v>
      </c>
      <c r="P71" s="5">
        <f>SUM(P5:P70)</f>
        <v>2548</v>
      </c>
      <c r="Q71" s="5">
        <f>SUM(Q5:Q70)</f>
        <v>4626</v>
      </c>
    </row>
    <row r="72" spans="1:17" ht="15" customHeight="1" x14ac:dyDescent="0.15">
      <c r="A72" s="3" t="s">
        <v>71</v>
      </c>
      <c r="B72" s="9">
        <v>163</v>
      </c>
      <c r="C72" s="9">
        <v>174</v>
      </c>
      <c r="D72" s="9">
        <v>192</v>
      </c>
      <c r="E72" s="8">
        <v>366</v>
      </c>
      <c r="G72" s="3" t="s">
        <v>160</v>
      </c>
      <c r="H72" s="9">
        <v>27</v>
      </c>
      <c r="I72" s="9">
        <v>29</v>
      </c>
      <c r="J72" s="9">
        <v>28</v>
      </c>
      <c r="K72" s="8">
        <v>57</v>
      </c>
    </row>
    <row r="73" spans="1:17" ht="15" customHeight="1" x14ac:dyDescent="0.15">
      <c r="A73" s="3" t="s">
        <v>72</v>
      </c>
      <c r="B73" s="9">
        <v>199</v>
      </c>
      <c r="C73" s="9">
        <v>171</v>
      </c>
      <c r="D73" s="9">
        <v>206</v>
      </c>
      <c r="E73" s="8">
        <v>377</v>
      </c>
      <c r="G73" s="3" t="s">
        <v>161</v>
      </c>
      <c r="H73" s="9">
        <v>29</v>
      </c>
      <c r="I73" s="9">
        <v>29</v>
      </c>
      <c r="J73" s="9">
        <v>28</v>
      </c>
      <c r="K73" s="8">
        <v>57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25</v>
      </c>
      <c r="I75" s="9">
        <v>23</v>
      </c>
      <c r="J75" s="9">
        <v>30</v>
      </c>
      <c r="K75" s="8">
        <v>53</v>
      </c>
    </row>
    <row r="76" spans="1:17" ht="15" customHeight="1" x14ac:dyDescent="0.15">
      <c r="A76" s="3" t="s">
        <v>75</v>
      </c>
      <c r="B76" s="9">
        <v>243</v>
      </c>
      <c r="C76" s="9">
        <v>175</v>
      </c>
      <c r="D76" s="9">
        <v>238</v>
      </c>
      <c r="E76" s="8">
        <v>413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121</v>
      </c>
      <c r="C77" s="9">
        <v>129</v>
      </c>
      <c r="D77" s="9">
        <v>136</v>
      </c>
      <c r="E77" s="8">
        <v>265</v>
      </c>
      <c r="G77" s="3" t="s">
        <v>165</v>
      </c>
      <c r="H77" s="9">
        <v>22</v>
      </c>
      <c r="I77" s="9">
        <v>23</v>
      </c>
      <c r="J77" s="9">
        <v>28</v>
      </c>
      <c r="K77" s="8">
        <v>51</v>
      </c>
    </row>
    <row r="78" spans="1:17" ht="15" customHeight="1" x14ac:dyDescent="0.15">
      <c r="A78" s="3" t="s">
        <v>77</v>
      </c>
      <c r="B78" s="9">
        <v>161</v>
      </c>
      <c r="C78" s="9">
        <v>118</v>
      </c>
      <c r="D78" s="9">
        <v>135</v>
      </c>
      <c r="E78" s="8">
        <v>253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186</v>
      </c>
      <c r="C79" s="9">
        <v>129</v>
      </c>
      <c r="D79" s="9">
        <v>161</v>
      </c>
      <c r="E79" s="8">
        <v>290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38</v>
      </c>
      <c r="D80" s="9">
        <v>44</v>
      </c>
      <c r="E80" s="8">
        <v>82</v>
      </c>
      <c r="G80" s="3" t="s">
        <v>168</v>
      </c>
      <c r="H80" s="9">
        <v>62</v>
      </c>
      <c r="I80" s="9">
        <v>70</v>
      </c>
      <c r="J80" s="9">
        <v>76</v>
      </c>
      <c r="K80" s="8">
        <v>146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73</v>
      </c>
      <c r="E81" s="8">
        <v>134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29</v>
      </c>
      <c r="C82" s="9">
        <v>27</v>
      </c>
      <c r="D82" s="9">
        <v>30</v>
      </c>
      <c r="E82" s="8">
        <v>57</v>
      </c>
      <c r="G82" s="4" t="s">
        <v>236</v>
      </c>
      <c r="H82" s="5">
        <f>SUM(H44:H81)</f>
        <v>1632</v>
      </c>
      <c r="I82" s="5">
        <f>SUM(I44:I81)</f>
        <v>1582</v>
      </c>
      <c r="J82" s="5">
        <f>SUM(J44:J81)</f>
        <v>1683</v>
      </c>
      <c r="K82" s="5">
        <f>SUM(K44:K81)</f>
        <v>3265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17</v>
      </c>
      <c r="C86" s="9">
        <v>20</v>
      </c>
      <c r="D86" s="9">
        <v>21</v>
      </c>
      <c r="E86" s="8">
        <v>41</v>
      </c>
    </row>
    <row r="87" spans="1:17" ht="15" customHeight="1" x14ac:dyDescent="0.15">
      <c r="A87" s="3" t="s">
        <v>86</v>
      </c>
      <c r="B87" s="9">
        <v>24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52</v>
      </c>
      <c r="C88" s="9">
        <v>48</v>
      </c>
      <c r="D88" s="9">
        <v>55</v>
      </c>
      <c r="E88" s="8"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23</v>
      </c>
      <c r="C89" s="9">
        <v>24</v>
      </c>
      <c r="D89" s="9">
        <v>27</v>
      </c>
      <c r="E89" s="8">
        <v>51</v>
      </c>
      <c r="M89" s="4" t="s">
        <v>237</v>
      </c>
      <c r="N89" s="5">
        <f>B99+H39+H82+N71</f>
        <v>15297</v>
      </c>
      <c r="O89" s="5">
        <f>C99+I39+I82+O71</f>
        <v>13781</v>
      </c>
      <c r="P89" s="5">
        <f>D99+J39+J82+P71</f>
        <v>15887</v>
      </c>
      <c r="Q89" s="5">
        <f>E99+K39+K82+Q71</f>
        <v>29668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42</v>
      </c>
      <c r="C91" s="9">
        <v>45</v>
      </c>
      <c r="D91" s="9">
        <v>38</v>
      </c>
      <c r="E91" s="8">
        <v>83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60</v>
      </c>
      <c r="C93" s="9">
        <v>60</v>
      </c>
      <c r="D93" s="9">
        <v>69</v>
      </c>
      <c r="E93" s="8">
        <v>129</v>
      </c>
    </row>
    <row r="94" spans="1:17" ht="15" customHeight="1" x14ac:dyDescent="0.15">
      <c r="A94" s="3" t="s">
        <v>93</v>
      </c>
      <c r="B94" s="9">
        <v>151</v>
      </c>
      <c r="C94" s="9">
        <v>118</v>
      </c>
      <c r="D94" s="9">
        <v>155</v>
      </c>
      <c r="E94" s="8">
        <v>273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15</v>
      </c>
      <c r="D98" s="9">
        <v>24</v>
      </c>
      <c r="E98" s="8">
        <v>39</v>
      </c>
    </row>
    <row r="99" spans="1:5" ht="15" customHeight="1" x14ac:dyDescent="0.15">
      <c r="A99" s="4" t="s">
        <v>236</v>
      </c>
      <c r="B99" s="5">
        <f>SUM(B5:B98)</f>
        <v>8767</v>
      </c>
      <c r="C99" s="5">
        <f>SUM(C5:C98)</f>
        <v>7959</v>
      </c>
      <c r="D99" s="5">
        <f>SUM(D5:D98)</f>
        <v>9243</v>
      </c>
      <c r="E99" s="5">
        <f>SUM(E5:E98)</f>
        <v>17202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1" t="s">
        <v>238</v>
      </c>
      <c r="B2" s="11"/>
      <c r="C2" s="11"/>
      <c r="D2" s="11"/>
      <c r="E2" s="11"/>
      <c r="G2" s="12" t="s">
        <v>240</v>
      </c>
      <c r="H2" s="12"/>
      <c r="I2" s="12"/>
      <c r="J2" s="12"/>
      <c r="K2" s="12"/>
      <c r="M2" s="13" t="s">
        <v>243</v>
      </c>
      <c r="N2" s="13" t="s">
        <v>242</v>
      </c>
      <c r="O2" s="13" t="s">
        <v>242</v>
      </c>
      <c r="P2" s="13" t="s">
        <v>242</v>
      </c>
      <c r="Q2" s="13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9">
        <v>46</v>
      </c>
      <c r="C5" s="9">
        <v>40</v>
      </c>
      <c r="D5" s="9">
        <v>40</v>
      </c>
      <c r="E5" s="8">
        <v>80</v>
      </c>
      <c r="G5" s="3" t="s">
        <v>98</v>
      </c>
      <c r="H5" s="9">
        <v>40</v>
      </c>
      <c r="I5" s="9">
        <v>37</v>
      </c>
      <c r="J5" s="9">
        <v>41</v>
      </c>
      <c r="K5" s="8">
        <v>78</v>
      </c>
      <c r="M5" s="3" t="s">
        <v>170</v>
      </c>
      <c r="N5" s="9">
        <v>74</v>
      </c>
      <c r="O5" s="9">
        <v>47</v>
      </c>
      <c r="P5" s="9">
        <v>50</v>
      </c>
      <c r="Q5" s="8">
        <v>97</v>
      </c>
      <c r="T5" s="10"/>
    </row>
    <row r="6" spans="1:20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16</v>
      </c>
      <c r="I6" s="9">
        <v>15</v>
      </c>
      <c r="J6" s="9">
        <v>17</v>
      </c>
      <c r="K6" s="8">
        <v>32</v>
      </c>
      <c r="M6" s="3" t="s">
        <v>171</v>
      </c>
      <c r="N6" s="9">
        <v>29</v>
      </c>
      <c r="O6" s="9">
        <v>26</v>
      </c>
      <c r="P6" s="9">
        <v>37</v>
      </c>
      <c r="Q6" s="8">
        <v>63</v>
      </c>
    </row>
    <row r="7" spans="1:20" ht="15" customHeight="1" x14ac:dyDescent="0.15">
      <c r="A7" s="3" t="s">
        <v>7</v>
      </c>
      <c r="B7" s="9">
        <v>15</v>
      </c>
      <c r="C7" s="9">
        <v>16</v>
      </c>
      <c r="D7" s="9">
        <v>10</v>
      </c>
      <c r="E7" s="8">
        <v>26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20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29</v>
      </c>
      <c r="Q8" s="8">
        <v>47</v>
      </c>
    </row>
    <row r="9" spans="1:20" ht="15" customHeight="1" x14ac:dyDescent="0.15">
      <c r="A9" s="3" t="s">
        <v>9</v>
      </c>
      <c r="B9" s="9">
        <v>34</v>
      </c>
      <c r="C9" s="9">
        <v>34</v>
      </c>
      <c r="D9" s="9">
        <v>28</v>
      </c>
      <c r="E9" s="8">
        <v>62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23</v>
      </c>
      <c r="O9" s="9">
        <v>13</v>
      </c>
      <c r="P9" s="9">
        <v>23</v>
      </c>
      <c r="Q9" s="8">
        <v>36</v>
      </c>
    </row>
    <row r="10" spans="1:20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96</v>
      </c>
      <c r="I10" s="9">
        <v>108</v>
      </c>
      <c r="J10" s="9">
        <v>104</v>
      </c>
      <c r="K10" s="8"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20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25</v>
      </c>
      <c r="I11" s="9">
        <v>25</v>
      </c>
      <c r="J11" s="9">
        <v>30</v>
      </c>
      <c r="K11" s="8">
        <v>55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20" ht="15" customHeight="1" x14ac:dyDescent="0.15">
      <c r="A12" s="3" t="s">
        <v>12</v>
      </c>
      <c r="B12" s="9">
        <v>23</v>
      </c>
      <c r="C12" s="9">
        <v>18</v>
      </c>
      <c r="D12" s="9">
        <v>22</v>
      </c>
      <c r="E12" s="8">
        <v>40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53</v>
      </c>
      <c r="O12" s="9">
        <v>49</v>
      </c>
      <c r="P12" s="9">
        <v>52</v>
      </c>
      <c r="Q12" s="8">
        <v>101</v>
      </c>
    </row>
    <row r="13" spans="1:20" ht="15" customHeight="1" x14ac:dyDescent="0.15">
      <c r="A13" s="3" t="s">
        <v>13</v>
      </c>
      <c r="B13" s="9">
        <v>21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29</v>
      </c>
      <c r="J13" s="9">
        <v>45</v>
      </c>
      <c r="K13" s="8">
        <v>74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20" ht="15" customHeight="1" x14ac:dyDescent="0.15">
      <c r="A14" s="3" t="s">
        <v>14</v>
      </c>
      <c r="B14" s="9">
        <v>31</v>
      </c>
      <c r="C14" s="9">
        <v>31</v>
      </c>
      <c r="D14" s="9">
        <v>33</v>
      </c>
      <c r="E14" s="8">
        <v>64</v>
      </c>
      <c r="G14" s="3" t="s">
        <v>107</v>
      </c>
      <c r="H14" s="9">
        <v>91</v>
      </c>
      <c r="I14" s="9">
        <v>65</v>
      </c>
      <c r="J14" s="9">
        <v>95</v>
      </c>
      <c r="K14" s="8">
        <v>160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20" ht="15" customHeight="1" x14ac:dyDescent="0.15">
      <c r="A15" s="3" t="s">
        <v>15</v>
      </c>
      <c r="B15" s="9">
        <v>35</v>
      </c>
      <c r="C15" s="9">
        <v>21</v>
      </c>
      <c r="D15" s="9">
        <v>29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95</v>
      </c>
      <c r="O15" s="9">
        <v>95</v>
      </c>
      <c r="P15" s="9">
        <v>101</v>
      </c>
      <c r="Q15" s="8">
        <v>196</v>
      </c>
    </row>
    <row r="16" spans="1:20" ht="15" customHeight="1" x14ac:dyDescent="0.15">
      <c r="A16" s="3" t="s">
        <v>16</v>
      </c>
      <c r="B16" s="9">
        <v>28</v>
      </c>
      <c r="C16" s="9">
        <v>23</v>
      </c>
      <c r="D16" s="9">
        <v>31</v>
      </c>
      <c r="E16" s="8">
        <v>54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55</v>
      </c>
      <c r="P16" s="9">
        <v>63</v>
      </c>
      <c r="Q16" s="8">
        <v>118</v>
      </c>
    </row>
    <row r="17" spans="1:17" ht="15" customHeight="1" x14ac:dyDescent="0.15">
      <c r="A17" s="3" t="s">
        <v>17</v>
      </c>
      <c r="B17" s="9">
        <v>30</v>
      </c>
      <c r="C17" s="9">
        <v>22</v>
      </c>
      <c r="D17" s="9">
        <v>34</v>
      </c>
      <c r="E17" s="8">
        <v>56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35</v>
      </c>
      <c r="C18" s="9">
        <v>32</v>
      </c>
      <c r="D18" s="9">
        <v>35</v>
      </c>
      <c r="E18" s="8">
        <v>67</v>
      </c>
      <c r="G18" s="3" t="s">
        <v>111</v>
      </c>
      <c r="H18" s="9">
        <v>95</v>
      </c>
      <c r="I18" s="9">
        <v>100</v>
      </c>
      <c r="J18" s="9">
        <v>114</v>
      </c>
      <c r="K18" s="8">
        <v>214</v>
      </c>
      <c r="M18" s="3" t="s">
        <v>183</v>
      </c>
      <c r="N18" s="9">
        <v>21</v>
      </c>
      <c r="O18" s="9">
        <v>19</v>
      </c>
      <c r="P18" s="9">
        <v>25</v>
      </c>
      <c r="Q18" s="8">
        <v>44</v>
      </c>
    </row>
    <row r="19" spans="1:17" ht="15" customHeight="1" x14ac:dyDescent="0.15">
      <c r="A19" s="3" t="s">
        <v>19</v>
      </c>
      <c r="B19" s="9">
        <v>55</v>
      </c>
      <c r="C19" s="9">
        <v>36</v>
      </c>
      <c r="D19" s="9">
        <v>54</v>
      </c>
      <c r="E19" s="8">
        <v>90</v>
      </c>
      <c r="G19" s="3" t="s">
        <v>112</v>
      </c>
      <c r="H19" s="9">
        <v>188</v>
      </c>
      <c r="I19" s="9">
        <v>168</v>
      </c>
      <c r="J19" s="9">
        <v>163</v>
      </c>
      <c r="K19" s="8">
        <v>331</v>
      </c>
      <c r="M19" s="3" t="s">
        <v>184</v>
      </c>
      <c r="N19" s="9">
        <v>41</v>
      </c>
      <c r="O19" s="9">
        <v>34</v>
      </c>
      <c r="P19" s="9">
        <v>45</v>
      </c>
      <c r="Q19" s="8">
        <v>79</v>
      </c>
    </row>
    <row r="20" spans="1:17" ht="15" customHeight="1" x14ac:dyDescent="0.15">
      <c r="A20" s="3" t="s">
        <v>20</v>
      </c>
      <c r="B20" s="9">
        <v>59</v>
      </c>
      <c r="C20" s="9">
        <v>57</v>
      </c>
      <c r="D20" s="9">
        <v>50</v>
      </c>
      <c r="E20" s="8">
        <v>107</v>
      </c>
      <c r="G20" s="3" t="s">
        <v>113</v>
      </c>
      <c r="H20" s="9">
        <v>114</v>
      </c>
      <c r="I20" s="9">
        <v>109</v>
      </c>
      <c r="J20" s="9">
        <v>130</v>
      </c>
      <c r="K20" s="8">
        <v>239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124</v>
      </c>
      <c r="C21" s="9">
        <v>102</v>
      </c>
      <c r="D21" s="9">
        <v>142</v>
      </c>
      <c r="E21" s="8">
        <v>244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61</v>
      </c>
      <c r="D22" s="9">
        <v>68</v>
      </c>
      <c r="E22" s="8">
        <v>129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125</v>
      </c>
      <c r="C23" s="9">
        <v>116</v>
      </c>
      <c r="D23" s="9">
        <v>122</v>
      </c>
      <c r="E23" s="8">
        <v>238</v>
      </c>
      <c r="G23" s="3" t="s">
        <v>116</v>
      </c>
      <c r="H23" s="9">
        <v>47</v>
      </c>
      <c r="I23" s="9">
        <v>36</v>
      </c>
      <c r="J23" s="9">
        <v>46</v>
      </c>
      <c r="K23" s="8">
        <v>82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134</v>
      </c>
      <c r="C24" s="9">
        <v>123</v>
      </c>
      <c r="D24" s="9">
        <v>125</v>
      </c>
      <c r="E24" s="8">
        <v>248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60</v>
      </c>
      <c r="O24" s="9">
        <v>58</v>
      </c>
      <c r="P24" s="9">
        <v>61</v>
      </c>
      <c r="Q24" s="8">
        <v>119</v>
      </c>
    </row>
    <row r="25" spans="1:17" ht="15" customHeight="1" x14ac:dyDescent="0.15">
      <c r="A25" s="3" t="s">
        <v>25</v>
      </c>
      <c r="B25" s="9">
        <v>41</v>
      </c>
      <c r="C25" s="9">
        <v>24</v>
      </c>
      <c r="D25" s="9">
        <v>44</v>
      </c>
      <c r="E25" s="8">
        <v>68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76</v>
      </c>
      <c r="O25" s="9">
        <v>78</v>
      </c>
      <c r="P25" s="9">
        <v>77</v>
      </c>
      <c r="Q25" s="8">
        <v>155</v>
      </c>
    </row>
    <row r="26" spans="1:17" ht="15" customHeight="1" x14ac:dyDescent="0.15">
      <c r="A26" s="3" t="s">
        <v>26</v>
      </c>
      <c r="B26" s="9">
        <v>30</v>
      </c>
      <c r="C26" s="9">
        <v>28</v>
      </c>
      <c r="D26" s="9">
        <v>33</v>
      </c>
      <c r="E26" s="8">
        <v>61</v>
      </c>
      <c r="G26" s="3" t="s">
        <v>119</v>
      </c>
      <c r="H26" s="9">
        <v>243</v>
      </c>
      <c r="I26" s="9">
        <v>224</v>
      </c>
      <c r="J26" s="9">
        <v>252</v>
      </c>
      <c r="K26" s="8">
        <v>476</v>
      </c>
      <c r="M26" s="3" t="s">
        <v>191</v>
      </c>
      <c r="N26" s="9">
        <v>17</v>
      </c>
      <c r="O26" s="9">
        <v>18</v>
      </c>
      <c r="P26" s="9">
        <v>18</v>
      </c>
      <c r="Q26" s="8">
        <v>36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82</v>
      </c>
      <c r="E27" s="8">
        <v>157</v>
      </c>
      <c r="G27" s="3" t="s">
        <v>120</v>
      </c>
      <c r="H27" s="9">
        <v>77</v>
      </c>
      <c r="I27" s="9">
        <v>74</v>
      </c>
      <c r="J27" s="9">
        <v>82</v>
      </c>
      <c r="K27" s="8">
        <v>156</v>
      </c>
      <c r="M27" s="3" t="s">
        <v>192</v>
      </c>
      <c r="N27" s="9">
        <v>41</v>
      </c>
      <c r="O27" s="9">
        <v>26</v>
      </c>
      <c r="P27" s="9">
        <v>37</v>
      </c>
      <c r="Q27" s="8">
        <v>63</v>
      </c>
    </row>
    <row r="28" spans="1:17" ht="15" customHeight="1" x14ac:dyDescent="0.15">
      <c r="A28" s="3" t="s">
        <v>28</v>
      </c>
      <c r="B28" s="9">
        <v>52</v>
      </c>
      <c r="C28" s="9">
        <v>44</v>
      </c>
      <c r="D28" s="9">
        <v>57</v>
      </c>
      <c r="E28" s="8">
        <v>101</v>
      </c>
      <c r="G28" s="3" t="s">
        <v>121</v>
      </c>
      <c r="H28" s="9">
        <v>242</v>
      </c>
      <c r="I28" s="9">
        <v>237</v>
      </c>
      <c r="J28" s="9">
        <v>280</v>
      </c>
      <c r="K28" s="8">
        <v>517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39</v>
      </c>
      <c r="D29" s="9">
        <v>55</v>
      </c>
      <c r="E29" s="8">
        <v>94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54</v>
      </c>
      <c r="C30" s="9">
        <v>48</v>
      </c>
      <c r="D30" s="9">
        <v>53</v>
      </c>
      <c r="E30" s="8">
        <v>101</v>
      </c>
      <c r="G30" s="3" t="s">
        <v>123</v>
      </c>
      <c r="H30" s="9">
        <v>76</v>
      </c>
      <c r="I30" s="9">
        <v>71</v>
      </c>
      <c r="J30" s="9">
        <v>74</v>
      </c>
      <c r="K30" s="8">
        <v>145</v>
      </c>
      <c r="M30" s="3" t="s">
        <v>195</v>
      </c>
      <c r="N30" s="9">
        <v>50</v>
      </c>
      <c r="O30" s="9">
        <v>53</v>
      </c>
      <c r="P30" s="9">
        <v>55</v>
      </c>
      <c r="Q30" s="8">
        <v>108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26</v>
      </c>
      <c r="I31" s="9">
        <v>24</v>
      </c>
      <c r="J31" s="9">
        <v>32</v>
      </c>
      <c r="K31" s="8">
        <v>56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35</v>
      </c>
      <c r="C32" s="9">
        <v>29</v>
      </c>
      <c r="D32" s="9">
        <v>32</v>
      </c>
      <c r="E32" s="8">
        <v>61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31</v>
      </c>
      <c r="C33" s="9">
        <v>32</v>
      </c>
      <c r="D33" s="9">
        <v>30</v>
      </c>
      <c r="E33" s="8">
        <v>62</v>
      </c>
      <c r="G33" s="3" t="s">
        <v>126</v>
      </c>
      <c r="H33" s="9">
        <v>97</v>
      </c>
      <c r="I33" s="9">
        <v>90</v>
      </c>
      <c r="J33" s="9">
        <v>104</v>
      </c>
      <c r="K33" s="8">
        <v>194</v>
      </c>
      <c r="M33" s="3" t="s">
        <v>198</v>
      </c>
      <c r="N33" s="9">
        <v>50</v>
      </c>
      <c r="O33" s="9">
        <v>43</v>
      </c>
      <c r="P33" s="9">
        <v>53</v>
      </c>
      <c r="Q33" s="8">
        <v>96</v>
      </c>
    </row>
    <row r="34" spans="1:17" ht="15" customHeight="1" x14ac:dyDescent="0.15">
      <c r="A34" s="3" t="s">
        <v>34</v>
      </c>
      <c r="B34" s="9">
        <v>26</v>
      </c>
      <c r="C34" s="9">
        <v>23</v>
      </c>
      <c r="D34" s="9">
        <v>27</v>
      </c>
      <c r="E34" s="8">
        <v>50</v>
      </c>
      <c r="G34" s="3" t="s">
        <v>127</v>
      </c>
      <c r="H34" s="9">
        <v>166</v>
      </c>
      <c r="I34" s="9">
        <v>167</v>
      </c>
      <c r="J34" s="9">
        <v>183</v>
      </c>
      <c r="K34" s="8">
        <v>350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73</v>
      </c>
      <c r="C35" s="9">
        <v>65</v>
      </c>
      <c r="D35" s="9">
        <v>64</v>
      </c>
      <c r="E35" s="8">
        <v>129</v>
      </c>
      <c r="G35" s="3" t="s">
        <v>128</v>
      </c>
      <c r="H35" s="9">
        <v>70</v>
      </c>
      <c r="I35" s="9">
        <v>61</v>
      </c>
      <c r="J35" s="9">
        <v>86</v>
      </c>
      <c r="K35" s="8">
        <v>147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75</v>
      </c>
      <c r="C36" s="9">
        <v>61</v>
      </c>
      <c r="D36" s="9">
        <v>95</v>
      </c>
      <c r="E36" s="8">
        <v>156</v>
      </c>
      <c r="G36" s="3" t="s">
        <v>129</v>
      </c>
      <c r="H36" s="9">
        <v>89</v>
      </c>
      <c r="I36" s="9">
        <v>90</v>
      </c>
      <c r="J36" s="9">
        <v>96</v>
      </c>
      <c r="K36" s="8">
        <v>186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120</v>
      </c>
      <c r="C37" s="9">
        <v>96</v>
      </c>
      <c r="D37" s="9">
        <v>131</v>
      </c>
      <c r="E37" s="8">
        <v>227</v>
      </c>
      <c r="G37" s="3" t="s">
        <v>130</v>
      </c>
      <c r="H37" s="9">
        <v>85</v>
      </c>
      <c r="I37" s="9">
        <v>78</v>
      </c>
      <c r="J37" s="9">
        <v>80</v>
      </c>
      <c r="K37" s="8">
        <v>158</v>
      </c>
      <c r="M37" s="3" t="s">
        <v>202</v>
      </c>
      <c r="N37" s="9">
        <v>25</v>
      </c>
      <c r="O37" s="9">
        <v>23</v>
      </c>
      <c r="P37" s="9">
        <v>23</v>
      </c>
      <c r="Q37" s="8">
        <v>46</v>
      </c>
    </row>
    <row r="38" spans="1:17" ht="15" customHeight="1" x14ac:dyDescent="0.15">
      <c r="A38" s="3" t="s">
        <v>38</v>
      </c>
      <c r="B38" s="9">
        <v>118</v>
      </c>
      <c r="C38" s="9">
        <v>110</v>
      </c>
      <c r="D38" s="9">
        <v>104</v>
      </c>
      <c r="E38" s="8">
        <v>214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45</v>
      </c>
      <c r="O38" s="9">
        <v>39</v>
      </c>
      <c r="P38" s="9">
        <v>47</v>
      </c>
      <c r="Q38" s="8">
        <v>86</v>
      </c>
    </row>
    <row r="39" spans="1:17" ht="15" customHeight="1" x14ac:dyDescent="0.15">
      <c r="A39" s="3" t="s">
        <v>39</v>
      </c>
      <c r="B39" s="9">
        <v>192</v>
      </c>
      <c r="C39" s="9">
        <v>219</v>
      </c>
      <c r="D39" s="9">
        <v>256</v>
      </c>
      <c r="E39" s="8">
        <v>475</v>
      </c>
      <c r="G39" s="4" t="s">
        <v>236</v>
      </c>
      <c r="H39" s="5">
        <f>SUM(H5:H38)</f>
        <v>2181</v>
      </c>
      <c r="I39" s="5">
        <f>SUM(I5:I38)</f>
        <v>2072</v>
      </c>
      <c r="J39" s="5">
        <f>SUM(J5:J38)</f>
        <v>2338</v>
      </c>
      <c r="K39" s="5">
        <f>SUM(K5:K38)</f>
        <v>4410</v>
      </c>
      <c r="M39" s="3" t="s">
        <v>204</v>
      </c>
      <c r="N39" s="9">
        <v>53</v>
      </c>
      <c r="O39" s="9">
        <v>42</v>
      </c>
      <c r="P39" s="9">
        <v>51</v>
      </c>
      <c r="Q39" s="8">
        <v>93</v>
      </c>
    </row>
    <row r="40" spans="1:17" ht="15" customHeight="1" x14ac:dyDescent="0.15">
      <c r="A40" s="3" t="s">
        <v>40</v>
      </c>
      <c r="B40" s="9">
        <v>159</v>
      </c>
      <c r="C40" s="9">
        <v>158</v>
      </c>
      <c r="D40" s="9">
        <v>168</v>
      </c>
      <c r="E40" s="8">
        <v>326</v>
      </c>
      <c r="M40" s="3" t="s">
        <v>205</v>
      </c>
      <c r="N40" s="9">
        <v>31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71</v>
      </c>
      <c r="C41" s="9">
        <v>73</v>
      </c>
      <c r="D41" s="9">
        <v>76</v>
      </c>
      <c r="E41" s="8">
        <v>149</v>
      </c>
      <c r="M41" s="3" t="s">
        <v>206</v>
      </c>
      <c r="N41" s="9">
        <v>34</v>
      </c>
      <c r="O41" s="9">
        <v>24</v>
      </c>
      <c r="P41" s="9">
        <v>36</v>
      </c>
      <c r="Q41" s="8">
        <v>60</v>
      </c>
    </row>
    <row r="42" spans="1:17" ht="15" customHeight="1" x14ac:dyDescent="0.15">
      <c r="A42" s="3" t="s">
        <v>42</v>
      </c>
      <c r="B42" s="9">
        <v>128</v>
      </c>
      <c r="C42" s="9">
        <v>111</v>
      </c>
      <c r="D42" s="9">
        <v>129</v>
      </c>
      <c r="E42" s="8">
        <v>240</v>
      </c>
      <c r="M42" s="3" t="s">
        <v>207</v>
      </c>
      <c r="N42" s="9">
        <v>95</v>
      </c>
      <c r="O42" s="9">
        <v>82</v>
      </c>
      <c r="P42" s="9">
        <v>103</v>
      </c>
      <c r="Q42" s="8">
        <v>185</v>
      </c>
    </row>
    <row r="43" spans="1:17" ht="15" customHeight="1" x14ac:dyDescent="0.15">
      <c r="A43" s="3" t="s">
        <v>43</v>
      </c>
      <c r="B43" s="9">
        <v>66</v>
      </c>
      <c r="C43" s="9">
        <v>54</v>
      </c>
      <c r="D43" s="9">
        <v>68</v>
      </c>
      <c r="E43" s="8"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542</v>
      </c>
      <c r="C44" s="9">
        <v>574</v>
      </c>
      <c r="D44" s="9">
        <v>657</v>
      </c>
      <c r="E44" s="8">
        <v>1231</v>
      </c>
      <c r="G44" s="3" t="s">
        <v>132</v>
      </c>
      <c r="H44" s="9">
        <v>72</v>
      </c>
      <c r="I44" s="9">
        <v>74</v>
      </c>
      <c r="J44" s="9">
        <v>78</v>
      </c>
      <c r="K44" s="8">
        <v>152</v>
      </c>
      <c r="M44" s="3" t="s">
        <v>209</v>
      </c>
      <c r="N44" s="9">
        <v>31</v>
      </c>
      <c r="O44" s="9">
        <v>19</v>
      </c>
      <c r="P44" s="9">
        <v>31</v>
      </c>
      <c r="Q44" s="8">
        <v>50</v>
      </c>
    </row>
    <row r="45" spans="1:17" ht="15" customHeight="1" x14ac:dyDescent="0.15">
      <c r="A45" s="3" t="s">
        <v>45</v>
      </c>
      <c r="B45" s="9">
        <v>93</v>
      </c>
      <c r="C45" s="9">
        <v>80</v>
      </c>
      <c r="D45" s="9">
        <v>92</v>
      </c>
      <c r="E45" s="8">
        <v>172</v>
      </c>
      <c r="G45" s="3" t="s">
        <v>133</v>
      </c>
      <c r="H45" s="9">
        <v>127</v>
      </c>
      <c r="I45" s="9">
        <v>102</v>
      </c>
      <c r="J45" s="9">
        <v>130</v>
      </c>
      <c r="K45" s="8">
        <v>232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108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29</v>
      </c>
      <c r="O46" s="9">
        <v>24</v>
      </c>
      <c r="P46" s="9">
        <v>27</v>
      </c>
      <c r="Q46" s="8">
        <v>51</v>
      </c>
    </row>
    <row r="47" spans="1:17" ht="15" customHeight="1" x14ac:dyDescent="0.15">
      <c r="A47" s="3" t="s">
        <v>47</v>
      </c>
      <c r="B47" s="9">
        <v>69</v>
      </c>
      <c r="C47" s="9">
        <v>63</v>
      </c>
      <c r="D47" s="9">
        <v>69</v>
      </c>
      <c r="E47" s="8">
        <v>132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162</v>
      </c>
      <c r="C48" s="9">
        <v>147</v>
      </c>
      <c r="D48" s="9">
        <v>177</v>
      </c>
      <c r="E48" s="8">
        <v>324</v>
      </c>
      <c r="G48" s="3" t="s">
        <v>136</v>
      </c>
      <c r="H48" s="9">
        <v>25</v>
      </c>
      <c r="I48" s="9">
        <v>19</v>
      </c>
      <c r="J48" s="9">
        <v>31</v>
      </c>
      <c r="K48" s="8">
        <v>50</v>
      </c>
      <c r="M48" s="3" t="s">
        <v>213</v>
      </c>
      <c r="N48" s="9">
        <v>40</v>
      </c>
      <c r="O48" s="9">
        <v>19</v>
      </c>
      <c r="P48" s="9">
        <v>36</v>
      </c>
      <c r="Q48" s="8">
        <v>55</v>
      </c>
    </row>
    <row r="49" spans="1:17" ht="15" customHeight="1" x14ac:dyDescent="0.15">
      <c r="A49" s="3" t="s">
        <v>49</v>
      </c>
      <c r="B49" s="9">
        <v>118</v>
      </c>
      <c r="C49" s="9">
        <v>86</v>
      </c>
      <c r="D49" s="9">
        <v>109</v>
      </c>
      <c r="E49" s="8">
        <v>195</v>
      </c>
      <c r="G49" s="3" t="s">
        <v>137</v>
      </c>
      <c r="H49" s="9">
        <v>48</v>
      </c>
      <c r="I49" s="9">
        <v>41</v>
      </c>
      <c r="J49" s="9">
        <v>38</v>
      </c>
      <c r="K49" s="8">
        <v>79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108</v>
      </c>
      <c r="C50" s="9">
        <v>93</v>
      </c>
      <c r="D50" s="9">
        <v>109</v>
      </c>
      <c r="E50" s="8">
        <v>202</v>
      </c>
      <c r="G50" s="3" t="s">
        <v>138</v>
      </c>
      <c r="H50" s="9">
        <v>16</v>
      </c>
      <c r="I50" s="9">
        <v>9</v>
      </c>
      <c r="J50" s="9">
        <v>15</v>
      </c>
      <c r="K50" s="8">
        <v>24</v>
      </c>
      <c r="M50" s="3" t="s">
        <v>215</v>
      </c>
      <c r="N50" s="9">
        <v>19</v>
      </c>
      <c r="O50" s="9">
        <v>14</v>
      </c>
      <c r="P50" s="9">
        <v>22</v>
      </c>
      <c r="Q50" s="8">
        <v>36</v>
      </c>
    </row>
    <row r="51" spans="1:17" ht="15" customHeight="1" x14ac:dyDescent="0.15">
      <c r="A51" s="3" t="s">
        <v>51</v>
      </c>
      <c r="B51" s="9">
        <v>413</v>
      </c>
      <c r="C51" s="9">
        <v>398</v>
      </c>
      <c r="D51" s="9">
        <v>412</v>
      </c>
      <c r="E51" s="8">
        <v>810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240</v>
      </c>
      <c r="C52" s="9">
        <v>176</v>
      </c>
      <c r="D52" s="9">
        <v>261</v>
      </c>
      <c r="E52" s="8">
        <v>437</v>
      </c>
      <c r="G52" s="3" t="s">
        <v>140</v>
      </c>
      <c r="H52" s="9">
        <v>36</v>
      </c>
      <c r="I52" s="9">
        <v>34</v>
      </c>
      <c r="J52" s="9">
        <v>41</v>
      </c>
      <c r="K52" s="8">
        <v>75</v>
      </c>
      <c r="M52" s="3" t="s">
        <v>217</v>
      </c>
      <c r="N52" s="9">
        <v>27</v>
      </c>
      <c r="O52" s="9">
        <v>27</v>
      </c>
      <c r="P52" s="9">
        <v>22</v>
      </c>
      <c r="Q52" s="8">
        <v>49</v>
      </c>
    </row>
    <row r="53" spans="1:17" ht="15" customHeight="1" x14ac:dyDescent="0.15">
      <c r="A53" s="3" t="s">
        <v>53</v>
      </c>
      <c r="B53" s="9">
        <v>306</v>
      </c>
      <c r="C53" s="9">
        <v>290</v>
      </c>
      <c r="D53" s="9">
        <v>338</v>
      </c>
      <c r="E53" s="8">
        <v>628</v>
      </c>
      <c r="G53" s="3" t="s">
        <v>141</v>
      </c>
      <c r="H53" s="9">
        <v>31</v>
      </c>
      <c r="I53" s="9">
        <v>30</v>
      </c>
      <c r="J53" s="9">
        <v>31</v>
      </c>
      <c r="K53" s="8">
        <v>61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366</v>
      </c>
      <c r="C54" s="9">
        <v>422</v>
      </c>
      <c r="D54" s="9">
        <v>443</v>
      </c>
      <c r="E54" s="8">
        <v>865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35</v>
      </c>
      <c r="P54" s="9">
        <v>33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136</v>
      </c>
      <c r="D55" s="9">
        <v>178</v>
      </c>
      <c r="E55" s="8">
        <v>314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28</v>
      </c>
      <c r="P55" s="9">
        <v>39</v>
      </c>
      <c r="Q55" s="8">
        <v>67</v>
      </c>
    </row>
    <row r="56" spans="1:17" ht="15" customHeight="1" x14ac:dyDescent="0.15">
      <c r="A56" s="3" t="s">
        <v>56</v>
      </c>
      <c r="B56" s="9">
        <v>109</v>
      </c>
      <c r="C56" s="9">
        <v>88</v>
      </c>
      <c r="D56" s="9">
        <v>95</v>
      </c>
      <c r="E56" s="8">
        <v>183</v>
      </c>
      <c r="G56" s="3" t="s">
        <v>144</v>
      </c>
      <c r="H56" s="9">
        <v>64</v>
      </c>
      <c r="I56" s="9">
        <v>67</v>
      </c>
      <c r="J56" s="9">
        <v>79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60</v>
      </c>
      <c r="I57" s="9">
        <v>63</v>
      </c>
      <c r="J57" s="9">
        <v>66</v>
      </c>
      <c r="K57" s="8">
        <v>129</v>
      </c>
      <c r="M57" s="3" t="s">
        <v>222</v>
      </c>
      <c r="N57" s="9">
        <v>60</v>
      </c>
      <c r="O57" s="9">
        <v>39</v>
      </c>
      <c r="P57" s="9">
        <v>56</v>
      </c>
      <c r="Q57" s="8">
        <v>95</v>
      </c>
    </row>
    <row r="58" spans="1:17" ht="15" customHeight="1" x14ac:dyDescent="0.15">
      <c r="A58" s="3" t="s">
        <v>58</v>
      </c>
      <c r="B58" s="9">
        <v>247</v>
      </c>
      <c r="C58" s="9">
        <v>227</v>
      </c>
      <c r="D58" s="9">
        <v>214</v>
      </c>
      <c r="E58" s="8">
        <v>441</v>
      </c>
      <c r="G58" s="3" t="s">
        <v>146</v>
      </c>
      <c r="H58" s="9">
        <v>87</v>
      </c>
      <c r="I58" s="9">
        <v>83</v>
      </c>
      <c r="J58" s="9">
        <v>84</v>
      </c>
      <c r="K58" s="8">
        <v>167</v>
      </c>
      <c r="M58" s="3" t="s">
        <v>223</v>
      </c>
      <c r="N58" s="9">
        <v>81</v>
      </c>
      <c r="O58" s="9">
        <v>62</v>
      </c>
      <c r="P58" s="9">
        <v>83</v>
      </c>
      <c r="Q58" s="8">
        <v>145</v>
      </c>
    </row>
    <row r="59" spans="1:17" ht="15" customHeight="1" x14ac:dyDescent="0.15">
      <c r="A59" s="3" t="s">
        <v>59</v>
      </c>
      <c r="B59" s="9">
        <v>52</v>
      </c>
      <c r="C59" s="9">
        <v>37</v>
      </c>
      <c r="D59" s="9">
        <v>44</v>
      </c>
      <c r="E59" s="8">
        <v>81</v>
      </c>
      <c r="G59" s="3" t="s">
        <v>147</v>
      </c>
      <c r="H59" s="9">
        <v>40</v>
      </c>
      <c r="I59" s="9">
        <v>39</v>
      </c>
      <c r="J59" s="9">
        <v>42</v>
      </c>
      <c r="K59" s="8">
        <v>81</v>
      </c>
      <c r="M59" s="3" t="s">
        <v>224</v>
      </c>
      <c r="N59" s="9">
        <v>21</v>
      </c>
      <c r="O59" s="9">
        <v>19</v>
      </c>
      <c r="P59" s="9">
        <v>21</v>
      </c>
      <c r="Q59" s="8">
        <v>40</v>
      </c>
    </row>
    <row r="60" spans="1:17" ht="15" customHeight="1" x14ac:dyDescent="0.15">
      <c r="A60" s="3" t="s">
        <v>60</v>
      </c>
      <c r="B60" s="9">
        <v>69</v>
      </c>
      <c r="C60" s="9">
        <v>95</v>
      </c>
      <c r="D60" s="9">
        <v>90</v>
      </c>
      <c r="E60" s="8">
        <v>185</v>
      </c>
      <c r="G60" s="3" t="s">
        <v>148</v>
      </c>
      <c r="H60" s="9">
        <v>115</v>
      </c>
      <c r="I60" s="9">
        <v>100</v>
      </c>
      <c r="J60" s="9">
        <v>140</v>
      </c>
      <c r="K60" s="8">
        <v>240</v>
      </c>
      <c r="M60" s="3" t="s">
        <v>225</v>
      </c>
      <c r="N60" s="9">
        <v>124</v>
      </c>
      <c r="O60" s="9">
        <v>87</v>
      </c>
      <c r="P60" s="9">
        <v>101</v>
      </c>
      <c r="Q60" s="8">
        <v>188</v>
      </c>
    </row>
    <row r="61" spans="1:17" ht="15" customHeight="1" x14ac:dyDescent="0.15">
      <c r="A61" s="3" t="s">
        <v>61</v>
      </c>
      <c r="B61" s="9">
        <v>91</v>
      </c>
      <c r="C61" s="9">
        <v>90</v>
      </c>
      <c r="D61" s="9">
        <v>99</v>
      </c>
      <c r="E61" s="8">
        <v>189</v>
      </c>
      <c r="G61" s="3" t="s">
        <v>149</v>
      </c>
      <c r="H61" s="9">
        <v>34</v>
      </c>
      <c r="I61" s="9">
        <v>31</v>
      </c>
      <c r="J61" s="9">
        <v>37</v>
      </c>
      <c r="K61" s="8">
        <v>68</v>
      </c>
      <c r="M61" s="3" t="s">
        <v>226</v>
      </c>
      <c r="N61" s="9">
        <v>97</v>
      </c>
      <c r="O61" s="9">
        <v>63</v>
      </c>
      <c r="P61" s="9">
        <v>86</v>
      </c>
      <c r="Q61" s="8">
        <v>149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65</v>
      </c>
      <c r="I62" s="9">
        <v>67</v>
      </c>
      <c r="J62" s="9">
        <v>40</v>
      </c>
      <c r="K62" s="8">
        <v>107</v>
      </c>
      <c r="M62" s="3" t="s">
        <v>227</v>
      </c>
      <c r="N62" s="9">
        <v>24</v>
      </c>
      <c r="O62" s="9">
        <v>20</v>
      </c>
      <c r="P62" s="9">
        <v>21</v>
      </c>
      <c r="Q62" s="8">
        <v>41</v>
      </c>
    </row>
    <row r="63" spans="1:17" ht="15" customHeight="1" x14ac:dyDescent="0.15">
      <c r="A63" s="3" t="s">
        <v>63</v>
      </c>
      <c r="B63" s="9">
        <v>66</v>
      </c>
      <c r="C63" s="9">
        <v>62</v>
      </c>
      <c r="D63" s="9">
        <v>69</v>
      </c>
      <c r="E63" s="8">
        <v>131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58</v>
      </c>
      <c r="C64" s="9">
        <v>43</v>
      </c>
      <c r="D64" s="9">
        <v>41</v>
      </c>
      <c r="E64" s="8">
        <v>84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17</v>
      </c>
      <c r="Q64" s="8">
        <v>32</v>
      </c>
    </row>
    <row r="65" spans="1:17" ht="15" customHeight="1" x14ac:dyDescent="0.15">
      <c r="A65" s="3" t="s">
        <v>65</v>
      </c>
      <c r="B65" s="9">
        <v>63</v>
      </c>
      <c r="C65" s="9">
        <v>58</v>
      </c>
      <c r="D65" s="9">
        <v>68</v>
      </c>
      <c r="E65" s="8">
        <v>126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22</v>
      </c>
      <c r="I66" s="9">
        <v>26</v>
      </c>
      <c r="J66" s="9">
        <v>28</v>
      </c>
      <c r="K66" s="8">
        <v>54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147</v>
      </c>
      <c r="C67" s="9">
        <v>125</v>
      </c>
      <c r="D67" s="9">
        <v>172</v>
      </c>
      <c r="E67" s="8">
        <v>297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273</v>
      </c>
      <c r="C68" s="9">
        <v>260</v>
      </c>
      <c r="D68" s="9">
        <v>299</v>
      </c>
      <c r="E68" s="8">
        <v>559</v>
      </c>
      <c r="G68" s="3" t="s">
        <v>156</v>
      </c>
      <c r="H68" s="9">
        <v>37</v>
      </c>
      <c r="I68" s="9">
        <v>39</v>
      </c>
      <c r="J68" s="9">
        <v>45</v>
      </c>
      <c r="K68" s="8">
        <v>84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162</v>
      </c>
      <c r="C69" s="9">
        <v>173</v>
      </c>
      <c r="D69" s="9">
        <v>181</v>
      </c>
      <c r="E69" s="8">
        <v>354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122</v>
      </c>
      <c r="C70" s="9">
        <v>121</v>
      </c>
      <c r="D70" s="9">
        <v>134</v>
      </c>
      <c r="E70" s="8">
        <v>255</v>
      </c>
      <c r="G70" s="3" t="s">
        <v>158</v>
      </c>
      <c r="H70" s="9">
        <v>37</v>
      </c>
      <c r="I70" s="9">
        <v>33</v>
      </c>
      <c r="J70" s="9">
        <v>47</v>
      </c>
      <c r="K70" s="8">
        <v>80</v>
      </c>
      <c r="M70" s="3" t="s">
        <v>235</v>
      </c>
      <c r="N70" s="9">
        <v>102</v>
      </c>
      <c r="O70" s="9">
        <v>77</v>
      </c>
      <c r="P70" s="9">
        <v>97</v>
      </c>
      <c r="Q70" s="8">
        <v>174</v>
      </c>
    </row>
    <row r="71" spans="1:17" ht="15" customHeight="1" x14ac:dyDescent="0.15">
      <c r="A71" s="3" t="s">
        <v>70</v>
      </c>
      <c r="B71" s="9">
        <v>90</v>
      </c>
      <c r="C71" s="9">
        <v>93</v>
      </c>
      <c r="D71" s="9">
        <v>98</v>
      </c>
      <c r="E71" s="8">
        <v>191</v>
      </c>
      <c r="G71" s="3" t="s">
        <v>159</v>
      </c>
      <c r="H71" s="9">
        <v>14</v>
      </c>
      <c r="I71" s="9">
        <v>12</v>
      </c>
      <c r="J71" s="9">
        <v>21</v>
      </c>
      <c r="K71" s="8">
        <v>33</v>
      </c>
      <c r="M71" s="4" t="s">
        <v>236</v>
      </c>
      <c r="N71" s="5">
        <f>SUM(N5:N70)</f>
        <v>2512</v>
      </c>
      <c r="O71" s="5">
        <f>SUM(O5:O70)</f>
        <v>2062</v>
      </c>
      <c r="P71" s="5">
        <f>SUM(P5:P70)</f>
        <v>2487</v>
      </c>
      <c r="Q71" s="5">
        <f>SUM(Q5:Q70)</f>
        <v>4549</v>
      </c>
    </row>
    <row r="72" spans="1:17" ht="15" customHeight="1" x14ac:dyDescent="0.15">
      <c r="A72" s="3" t="s">
        <v>71</v>
      </c>
      <c r="B72" s="9">
        <v>163</v>
      </c>
      <c r="C72" s="9">
        <v>174</v>
      </c>
      <c r="D72" s="9">
        <v>192</v>
      </c>
      <c r="E72" s="8">
        <v>366</v>
      </c>
      <c r="G72" s="3" t="s">
        <v>160</v>
      </c>
      <c r="H72" s="9">
        <v>27</v>
      </c>
      <c r="I72" s="9">
        <v>29</v>
      </c>
      <c r="J72" s="9">
        <v>28</v>
      </c>
      <c r="K72" s="8">
        <v>57</v>
      </c>
    </row>
    <row r="73" spans="1:17" ht="15" customHeight="1" x14ac:dyDescent="0.15">
      <c r="A73" s="3" t="s">
        <v>72</v>
      </c>
      <c r="B73" s="9">
        <v>194</v>
      </c>
      <c r="C73" s="9">
        <v>167</v>
      </c>
      <c r="D73" s="9">
        <v>200</v>
      </c>
      <c r="E73" s="8">
        <v>367</v>
      </c>
      <c r="G73" s="3" t="s">
        <v>161</v>
      </c>
      <c r="H73" s="9">
        <v>28</v>
      </c>
      <c r="I73" s="9">
        <v>28</v>
      </c>
      <c r="J73" s="9">
        <v>28</v>
      </c>
      <c r="K73" s="8">
        <v>56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25</v>
      </c>
      <c r="I75" s="9">
        <v>23</v>
      </c>
      <c r="J75" s="9">
        <v>30</v>
      </c>
      <c r="K75" s="8">
        <v>53</v>
      </c>
    </row>
    <row r="76" spans="1:17" ht="15" customHeight="1" x14ac:dyDescent="0.15">
      <c r="A76" s="3" t="s">
        <v>75</v>
      </c>
      <c r="B76" s="9">
        <v>241</v>
      </c>
      <c r="C76" s="9">
        <v>174</v>
      </c>
      <c r="D76" s="9">
        <v>237</v>
      </c>
      <c r="E76" s="8">
        <v>411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121</v>
      </c>
      <c r="C77" s="9">
        <v>129</v>
      </c>
      <c r="D77" s="9">
        <v>136</v>
      </c>
      <c r="E77" s="8">
        <v>265</v>
      </c>
      <c r="G77" s="3" t="s">
        <v>165</v>
      </c>
      <c r="H77" s="9">
        <v>22</v>
      </c>
      <c r="I77" s="9">
        <v>23</v>
      </c>
      <c r="J77" s="9">
        <v>28</v>
      </c>
      <c r="K77" s="8">
        <v>51</v>
      </c>
    </row>
    <row r="78" spans="1:17" ht="15" customHeight="1" x14ac:dyDescent="0.15">
      <c r="A78" s="3" t="s">
        <v>77</v>
      </c>
      <c r="B78" s="9">
        <v>151</v>
      </c>
      <c r="C78" s="9">
        <v>110</v>
      </c>
      <c r="D78" s="9">
        <v>133</v>
      </c>
      <c r="E78" s="8">
        <v>243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178</v>
      </c>
      <c r="C79" s="9">
        <v>127</v>
      </c>
      <c r="D79" s="9">
        <v>155</v>
      </c>
      <c r="E79" s="8">
        <v>282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38</v>
      </c>
      <c r="D80" s="9">
        <v>44</v>
      </c>
      <c r="E80" s="8">
        <v>82</v>
      </c>
      <c r="G80" s="3" t="s">
        <v>168</v>
      </c>
      <c r="H80" s="9">
        <v>60</v>
      </c>
      <c r="I80" s="9">
        <v>69</v>
      </c>
      <c r="J80" s="9">
        <v>73</v>
      </c>
      <c r="K80" s="8">
        <v>142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73</v>
      </c>
      <c r="E81" s="8">
        <v>134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29</v>
      </c>
      <c r="C82" s="9">
        <v>27</v>
      </c>
      <c r="D82" s="9">
        <v>30</v>
      </c>
      <c r="E82" s="8">
        <v>57</v>
      </c>
      <c r="G82" s="4" t="s">
        <v>236</v>
      </c>
      <c r="H82" s="5">
        <f>SUM(H44:H81)</f>
        <v>1532</v>
      </c>
      <c r="I82" s="5">
        <f>SUM(I44:I81)</f>
        <v>1481</v>
      </c>
      <c r="J82" s="5">
        <f>SUM(J44:J81)</f>
        <v>1678</v>
      </c>
      <c r="K82" s="5">
        <f>SUM(K44:K81)</f>
        <v>3159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17</v>
      </c>
      <c r="C86" s="9">
        <v>20</v>
      </c>
      <c r="D86" s="9">
        <v>21</v>
      </c>
      <c r="E86" s="8">
        <v>41</v>
      </c>
    </row>
    <row r="87" spans="1:17" ht="15" customHeight="1" x14ac:dyDescent="0.15">
      <c r="A87" s="3" t="s">
        <v>86</v>
      </c>
      <c r="B87" s="9">
        <v>24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52</v>
      </c>
      <c r="C88" s="9">
        <v>48</v>
      </c>
      <c r="D88" s="9">
        <v>55</v>
      </c>
      <c r="E88" s="8"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23</v>
      </c>
      <c r="C89" s="9">
        <v>24</v>
      </c>
      <c r="D89" s="9">
        <v>27</v>
      </c>
      <c r="E89" s="8">
        <v>51</v>
      </c>
      <c r="M89" s="4" t="s">
        <v>237</v>
      </c>
      <c r="N89" s="5">
        <f>B99+H39+H82+N71</f>
        <v>14782</v>
      </c>
      <c r="O89" s="5">
        <f>C99+I39+I82+O71</f>
        <v>13516</v>
      </c>
      <c r="P89" s="5">
        <f>D99+J39+J82+P71</f>
        <v>15564</v>
      </c>
      <c r="Q89" s="5">
        <f>E99+K39+K82+Q71</f>
        <v>29080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42</v>
      </c>
      <c r="C91" s="9">
        <v>45</v>
      </c>
      <c r="D91" s="9">
        <v>38</v>
      </c>
      <c r="E91" s="8">
        <v>83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60</v>
      </c>
      <c r="C93" s="9">
        <v>60</v>
      </c>
      <c r="D93" s="9">
        <v>69</v>
      </c>
      <c r="E93" s="8">
        <v>129</v>
      </c>
    </row>
    <row r="94" spans="1:17" ht="15" customHeight="1" x14ac:dyDescent="0.15">
      <c r="A94" s="3" t="s">
        <v>93</v>
      </c>
      <c r="B94" s="9">
        <v>150</v>
      </c>
      <c r="C94" s="9">
        <v>118</v>
      </c>
      <c r="D94" s="9">
        <v>154</v>
      </c>
      <c r="E94" s="8">
        <v>272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15</v>
      </c>
      <c r="D98" s="9">
        <v>24</v>
      </c>
      <c r="E98" s="8">
        <v>39</v>
      </c>
    </row>
    <row r="99" spans="1:5" ht="15" customHeight="1" x14ac:dyDescent="0.15">
      <c r="A99" s="4" t="s">
        <v>236</v>
      </c>
      <c r="B99" s="5">
        <f>SUM(B5:B98)</f>
        <v>8557</v>
      </c>
      <c r="C99" s="5">
        <f>SUM(C5:C98)</f>
        <v>7901</v>
      </c>
      <c r="D99" s="5">
        <f>SUM(D5:D98)</f>
        <v>9061</v>
      </c>
      <c r="E99" s="5">
        <f>SUM(E5:E98)</f>
        <v>16962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Administrator</cp:lastModifiedBy>
  <cp:lastPrinted>2025-08-29T09:53:45Z</cp:lastPrinted>
  <dcterms:created xsi:type="dcterms:W3CDTF">2005-04-01T13:14:06Z</dcterms:created>
  <dcterms:modified xsi:type="dcterms:W3CDTF">2025-09-30T10:00:09Z</dcterms:modified>
</cp:coreProperties>
</file>