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2\"/>
    </mc:Choice>
  </mc:AlternateContent>
  <xr:revisionPtr revIDLastSave="0" documentId="8_{AE6A9DC8-9ABF-4721-AC40-75C2DCB7551C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I39" i="1697" l="1"/>
  <c r="I82" i="1697"/>
  <c r="J82" i="1698"/>
  <c r="H82" i="1698"/>
  <c r="M2" i="1697"/>
  <c r="K44" i="1698"/>
  <c r="Q44" i="1698"/>
  <c r="H39" i="1697"/>
  <c r="Q6" i="1697"/>
  <c r="Q7" i="1697"/>
  <c r="Q8" i="1697"/>
  <c r="Q9" i="1697"/>
  <c r="Q10" i="1697"/>
  <c r="Q11" i="1697"/>
  <c r="Q12" i="1697"/>
  <c r="Q13" i="1697"/>
  <c r="Q14" i="1697"/>
  <c r="Q15" i="1697"/>
  <c r="Q16" i="1697"/>
  <c r="Q17" i="1697"/>
  <c r="Q18" i="1697"/>
  <c r="Q19" i="1697"/>
  <c r="Q20" i="1697"/>
  <c r="Q21" i="1697"/>
  <c r="Q22" i="1697"/>
  <c r="Q23" i="1697"/>
  <c r="Q24" i="1697"/>
  <c r="Q25" i="1697"/>
  <c r="Q26" i="1697"/>
  <c r="Q27" i="1697"/>
  <c r="Q28" i="1697"/>
  <c r="Q29" i="1697"/>
  <c r="Q30" i="1697"/>
  <c r="Q31" i="1697"/>
  <c r="Q32" i="1697"/>
  <c r="Q33" i="1697"/>
  <c r="Q34" i="1697"/>
  <c r="Q35" i="1697"/>
  <c r="Q36" i="1697"/>
  <c r="Q37" i="1697"/>
  <c r="Q38" i="1697"/>
  <c r="Q39" i="1697"/>
  <c r="Q40" i="1697"/>
  <c r="Q41" i="1697"/>
  <c r="Q42" i="1697"/>
  <c r="Q43" i="1697"/>
  <c r="Q44" i="1697"/>
  <c r="Q45" i="1697"/>
  <c r="Q46" i="1697"/>
  <c r="Q47" i="1697"/>
  <c r="Q48" i="1697"/>
  <c r="Q49" i="1697"/>
  <c r="Q50" i="1697"/>
  <c r="Q51" i="1697"/>
  <c r="Q52" i="1697"/>
  <c r="Q53" i="1697"/>
  <c r="Q54" i="1697"/>
  <c r="Q55" i="1697"/>
  <c r="Q56" i="1697"/>
  <c r="Q57" i="1697"/>
  <c r="Q58" i="1697"/>
  <c r="Q59" i="1697"/>
  <c r="Q60" i="1697"/>
  <c r="Q61" i="1697"/>
  <c r="Q62" i="1697"/>
  <c r="Q63" i="1697"/>
  <c r="Q64" i="1697"/>
  <c r="Q65" i="1697"/>
  <c r="Q66" i="1697"/>
  <c r="Q67" i="1697"/>
  <c r="Q68" i="1697"/>
  <c r="Q69" i="1697"/>
  <c r="Q70" i="1697"/>
  <c r="Q5" i="1697"/>
  <c r="K45" i="1697"/>
  <c r="K46" i="1697"/>
  <c r="K47" i="1697"/>
  <c r="K48" i="1697"/>
  <c r="K49" i="1697"/>
  <c r="K50" i="1697"/>
  <c r="K51" i="1697"/>
  <c r="K52" i="1697"/>
  <c r="K53" i="1697"/>
  <c r="K54" i="1697"/>
  <c r="K55" i="1697"/>
  <c r="K56" i="1697"/>
  <c r="K57" i="1697"/>
  <c r="K58" i="1697"/>
  <c r="K59" i="1697"/>
  <c r="K60" i="1697"/>
  <c r="K61" i="1697"/>
  <c r="K62" i="1697"/>
  <c r="K63" i="1697"/>
  <c r="K64" i="1697"/>
  <c r="K65" i="1697"/>
  <c r="K66" i="1697"/>
  <c r="K67" i="1697"/>
  <c r="K68" i="1697"/>
  <c r="K69" i="1697"/>
  <c r="K70" i="1697"/>
  <c r="K71" i="1697"/>
  <c r="K72" i="1697"/>
  <c r="K73" i="1697"/>
  <c r="K74" i="1697"/>
  <c r="K75" i="1697"/>
  <c r="K76" i="1697"/>
  <c r="K77" i="1697"/>
  <c r="K78" i="1697"/>
  <c r="K79" i="1697"/>
  <c r="K80" i="1697"/>
  <c r="K81" i="1697"/>
  <c r="K44" i="1697"/>
  <c r="K6" i="1697"/>
  <c r="K7" i="1697"/>
  <c r="K8" i="1697"/>
  <c r="K9" i="1697"/>
  <c r="K10" i="1697"/>
  <c r="K11" i="1697"/>
  <c r="K12" i="1697"/>
  <c r="K13" i="1697"/>
  <c r="K14" i="1697"/>
  <c r="K15" i="1697"/>
  <c r="K16" i="1697"/>
  <c r="K17" i="1697"/>
  <c r="K18" i="1697"/>
  <c r="K19" i="1697"/>
  <c r="K20" i="1697"/>
  <c r="K21" i="1697"/>
  <c r="K22" i="1697"/>
  <c r="K23" i="1697"/>
  <c r="K24" i="1697"/>
  <c r="K25" i="1697"/>
  <c r="K26" i="1697"/>
  <c r="K27" i="1697"/>
  <c r="K28" i="1697"/>
  <c r="K29" i="1697"/>
  <c r="K30" i="1697"/>
  <c r="K31" i="1697"/>
  <c r="K32" i="1697"/>
  <c r="K33" i="1697"/>
  <c r="K34" i="1697"/>
  <c r="K35" i="1697"/>
  <c r="K36" i="1697"/>
  <c r="K37" i="1697"/>
  <c r="K38" i="1697"/>
  <c r="K5" i="1697"/>
  <c r="D99" i="1697"/>
  <c r="C99" i="1697"/>
  <c r="E6" i="1697"/>
  <c r="E7" i="1697"/>
  <c r="E8" i="1697"/>
  <c r="E9" i="1697"/>
  <c r="E10" i="1697"/>
  <c r="E11" i="1697"/>
  <c r="E12" i="1697"/>
  <c r="E13" i="1697"/>
  <c r="E14" i="1697"/>
  <c r="E15" i="1697"/>
  <c r="E16" i="1697"/>
  <c r="E17" i="1697"/>
  <c r="E18" i="1697"/>
  <c r="E19" i="1697"/>
  <c r="E20" i="1697"/>
  <c r="E21" i="1697"/>
  <c r="E22" i="1697"/>
  <c r="E23" i="1697"/>
  <c r="E24" i="1697"/>
  <c r="E25" i="1697"/>
  <c r="E26" i="1697"/>
  <c r="E27" i="1697"/>
  <c r="E28" i="1697"/>
  <c r="E29" i="1697"/>
  <c r="E30" i="1697"/>
  <c r="E31" i="1697"/>
  <c r="E32" i="1697"/>
  <c r="E33" i="1697"/>
  <c r="E34" i="1697"/>
  <c r="E35" i="1697"/>
  <c r="E36" i="1697"/>
  <c r="E37" i="1697"/>
  <c r="E38" i="1697"/>
  <c r="E39" i="1697"/>
  <c r="E40" i="1697"/>
  <c r="E41" i="1697"/>
  <c r="E42" i="1697"/>
  <c r="E43" i="1697"/>
  <c r="E44" i="1697"/>
  <c r="E45" i="1697"/>
  <c r="E46" i="1697"/>
  <c r="E47" i="1697"/>
  <c r="E48" i="1697"/>
  <c r="E49" i="1697"/>
  <c r="E50" i="1697"/>
  <c r="E51" i="1697"/>
  <c r="E52" i="1697"/>
  <c r="E53" i="1697"/>
  <c r="E54" i="1697"/>
  <c r="E55" i="1697"/>
  <c r="E56" i="1697"/>
  <c r="E57" i="1697"/>
  <c r="E58" i="1697"/>
  <c r="E59" i="1697"/>
  <c r="E60" i="1697"/>
  <c r="E61" i="1697"/>
  <c r="E62" i="1697"/>
  <c r="E63" i="1697"/>
  <c r="E64" i="1697"/>
  <c r="E65" i="1697"/>
  <c r="E66" i="1697"/>
  <c r="E67" i="1697"/>
  <c r="E68" i="1697"/>
  <c r="E69" i="1697"/>
  <c r="E70" i="1697"/>
  <c r="E71" i="1697"/>
  <c r="E72" i="1697"/>
  <c r="E73" i="1697"/>
  <c r="E74" i="1697"/>
  <c r="E75" i="1697"/>
  <c r="E76" i="1697"/>
  <c r="E77" i="1697"/>
  <c r="E78" i="1697"/>
  <c r="E79" i="1697"/>
  <c r="E80" i="1697"/>
  <c r="E81" i="1697"/>
  <c r="E82" i="1697"/>
  <c r="E83" i="1697"/>
  <c r="E84" i="1697"/>
  <c r="E85" i="1697"/>
  <c r="E86" i="1697"/>
  <c r="E87" i="1697"/>
  <c r="E88" i="1697"/>
  <c r="E89" i="1697"/>
  <c r="E90" i="1697"/>
  <c r="E91" i="1697"/>
  <c r="E92" i="1697"/>
  <c r="E93" i="1697"/>
  <c r="E94" i="1697"/>
  <c r="E95" i="1697"/>
  <c r="E96" i="1697"/>
  <c r="E97" i="1697"/>
  <c r="E98" i="1697"/>
  <c r="E5" i="1697"/>
  <c r="P71" i="1698"/>
  <c r="O71" i="1698"/>
  <c r="Q6" i="1698"/>
  <c r="Q7" i="1698"/>
  <c r="Q8" i="1698"/>
  <c r="Q9" i="1698"/>
  <c r="Q10" i="1698"/>
  <c r="Q11" i="1698"/>
  <c r="Q12" i="1698"/>
  <c r="Q13" i="1698"/>
  <c r="Q14" i="1698"/>
  <c r="Q15" i="1698"/>
  <c r="Q16" i="1698"/>
  <c r="Q17" i="1698"/>
  <c r="Q18" i="1698"/>
  <c r="Q19" i="1698"/>
  <c r="Q20" i="1698"/>
  <c r="Q21" i="1698"/>
  <c r="Q22" i="1698"/>
  <c r="Q23" i="1698"/>
  <c r="Q24" i="1698"/>
  <c r="Q25" i="1698"/>
  <c r="Q26" i="1698"/>
  <c r="Q27" i="1698"/>
  <c r="Q28" i="1698"/>
  <c r="Q29" i="1698"/>
  <c r="Q30" i="1698"/>
  <c r="Q31" i="1698"/>
  <c r="Q32" i="1698"/>
  <c r="Q33" i="1698"/>
  <c r="Q34" i="1698"/>
  <c r="Q35" i="1698"/>
  <c r="Q36" i="1698"/>
  <c r="Q37" i="1698"/>
  <c r="Q38" i="1698"/>
  <c r="Q39" i="1698"/>
  <c r="Q40" i="1698"/>
  <c r="Q41" i="1698"/>
  <c r="Q42" i="1698"/>
  <c r="Q43" i="1698"/>
  <c r="Q45" i="1698"/>
  <c r="Q46" i="1698"/>
  <c r="Q47" i="1698"/>
  <c r="Q48" i="1698"/>
  <c r="Q49" i="1698"/>
  <c r="Q50" i="1698"/>
  <c r="Q51" i="1698"/>
  <c r="Q52" i="1698"/>
  <c r="Q53" i="1698"/>
  <c r="Q54" i="1698"/>
  <c r="Q55" i="1698"/>
  <c r="Q56" i="1698"/>
  <c r="Q57" i="1698"/>
  <c r="Q58" i="1698"/>
  <c r="Q59" i="1698"/>
  <c r="Q60" i="1698"/>
  <c r="Q61" i="1698"/>
  <c r="Q62" i="1698"/>
  <c r="Q63" i="1698"/>
  <c r="Q64" i="1698"/>
  <c r="Q65" i="1698"/>
  <c r="Q66" i="1698"/>
  <c r="Q67" i="1698"/>
  <c r="Q68" i="1698"/>
  <c r="Q69" i="1698"/>
  <c r="Q70" i="1698"/>
  <c r="Q5" i="1698"/>
  <c r="I82" i="1698"/>
  <c r="K45" i="1698"/>
  <c r="K46" i="1698"/>
  <c r="K47" i="1698"/>
  <c r="K48" i="1698"/>
  <c r="K49" i="1698"/>
  <c r="K50" i="1698"/>
  <c r="K51" i="1698"/>
  <c r="K52" i="1698"/>
  <c r="K53" i="1698"/>
  <c r="K54" i="1698"/>
  <c r="K55" i="1698"/>
  <c r="K56" i="1698"/>
  <c r="K57" i="1698"/>
  <c r="K58" i="1698"/>
  <c r="K59" i="1698"/>
  <c r="K60" i="1698"/>
  <c r="K61" i="1698"/>
  <c r="K62" i="1698"/>
  <c r="K63" i="1698"/>
  <c r="K64" i="1698"/>
  <c r="K65" i="1698"/>
  <c r="K66" i="1698"/>
  <c r="K67" i="1698"/>
  <c r="K68" i="1698"/>
  <c r="K69" i="1698"/>
  <c r="K70" i="1698"/>
  <c r="K71" i="1698"/>
  <c r="K72" i="1698"/>
  <c r="K73" i="1698"/>
  <c r="K74" i="1698"/>
  <c r="K75" i="1698"/>
  <c r="K76" i="1698"/>
  <c r="K77" i="1698"/>
  <c r="K78" i="1698"/>
  <c r="K79" i="1698"/>
  <c r="K80" i="1698"/>
  <c r="K81" i="1698"/>
  <c r="J39" i="1698"/>
  <c r="I39" i="1698"/>
  <c r="K6" i="1698"/>
  <c r="K7" i="1698"/>
  <c r="K8" i="1698"/>
  <c r="K9" i="1698"/>
  <c r="K10" i="1698"/>
  <c r="K11" i="1698"/>
  <c r="K12" i="1698"/>
  <c r="K13" i="1698"/>
  <c r="K14" i="1698"/>
  <c r="K15" i="1698"/>
  <c r="K16" i="1698"/>
  <c r="K17" i="1698"/>
  <c r="K18" i="1698"/>
  <c r="K19" i="1698"/>
  <c r="K20" i="1698"/>
  <c r="K21" i="1698"/>
  <c r="K22" i="1698"/>
  <c r="K23" i="1698"/>
  <c r="K24" i="1698"/>
  <c r="K25" i="1698"/>
  <c r="K26" i="1698"/>
  <c r="K27" i="1698"/>
  <c r="K28" i="1698"/>
  <c r="K29" i="1698"/>
  <c r="K30" i="1698"/>
  <c r="K31" i="1698"/>
  <c r="K32" i="1698"/>
  <c r="K33" i="1698"/>
  <c r="K34" i="1698"/>
  <c r="K35" i="1698"/>
  <c r="K36" i="1698"/>
  <c r="K37" i="1698"/>
  <c r="K38" i="1698"/>
  <c r="K5" i="1698"/>
  <c r="D99" i="1698"/>
  <c r="P89" i="1698" s="1"/>
  <c r="C99" i="1698"/>
  <c r="E6" i="1698"/>
  <c r="E7" i="1698"/>
  <c r="E8" i="1698"/>
  <c r="E9" i="1698"/>
  <c r="E10" i="1698"/>
  <c r="E11" i="1698"/>
  <c r="E12" i="1698"/>
  <c r="E13" i="1698"/>
  <c r="E14" i="1698"/>
  <c r="E15" i="1698"/>
  <c r="E16" i="1698"/>
  <c r="E17" i="1698"/>
  <c r="E18" i="1698"/>
  <c r="E19" i="1698"/>
  <c r="E20" i="1698"/>
  <c r="E21" i="1698"/>
  <c r="E22" i="1698"/>
  <c r="E23" i="1698"/>
  <c r="E24" i="1698"/>
  <c r="E25" i="1698"/>
  <c r="E26" i="1698"/>
  <c r="E27" i="1698"/>
  <c r="E28" i="1698"/>
  <c r="E29" i="1698"/>
  <c r="E30" i="1698"/>
  <c r="E31" i="1698"/>
  <c r="E32" i="1698"/>
  <c r="E33" i="1698"/>
  <c r="E34" i="1698"/>
  <c r="E35" i="1698"/>
  <c r="E36" i="1698"/>
  <c r="E37" i="1698"/>
  <c r="E38" i="1698"/>
  <c r="E39" i="1698"/>
  <c r="E40" i="1698"/>
  <c r="E41" i="1698"/>
  <c r="E42" i="1698"/>
  <c r="E43" i="1698"/>
  <c r="E44" i="1698"/>
  <c r="E45" i="1698"/>
  <c r="E46" i="1698"/>
  <c r="E47" i="1698"/>
  <c r="E48" i="1698"/>
  <c r="E49" i="1698"/>
  <c r="E50" i="1698"/>
  <c r="E51" i="1698"/>
  <c r="E52" i="1698"/>
  <c r="E53" i="1698"/>
  <c r="E54" i="1698"/>
  <c r="E55" i="1698"/>
  <c r="E56" i="1698"/>
  <c r="E57" i="1698"/>
  <c r="E58" i="1698"/>
  <c r="E59" i="1698"/>
  <c r="E60" i="1698"/>
  <c r="E61" i="1698"/>
  <c r="E62" i="1698"/>
  <c r="E63" i="1698"/>
  <c r="E64" i="1698"/>
  <c r="E65" i="1698"/>
  <c r="E66" i="1698"/>
  <c r="E67" i="1698"/>
  <c r="E68" i="1698"/>
  <c r="E69" i="1698"/>
  <c r="E70" i="1698"/>
  <c r="E71" i="1698"/>
  <c r="E72" i="1698"/>
  <c r="E73" i="1698"/>
  <c r="E74" i="1698"/>
  <c r="E75" i="1698"/>
  <c r="E76" i="1698"/>
  <c r="E77" i="1698"/>
  <c r="E78" i="1698"/>
  <c r="E79" i="1698"/>
  <c r="E80" i="1698"/>
  <c r="E81" i="1698"/>
  <c r="E82" i="1698"/>
  <c r="E83" i="1698"/>
  <c r="E84" i="1698"/>
  <c r="E85" i="1698"/>
  <c r="E86" i="1698"/>
  <c r="E87" i="1698"/>
  <c r="E88" i="1698"/>
  <c r="E89" i="1698"/>
  <c r="E90" i="1698"/>
  <c r="E91" i="1698"/>
  <c r="E92" i="1698"/>
  <c r="E93" i="1698"/>
  <c r="E94" i="1698"/>
  <c r="E95" i="1698"/>
  <c r="E96" i="1698"/>
  <c r="E97" i="1698"/>
  <c r="E98" i="1698"/>
  <c r="E5" i="1698"/>
  <c r="N71" i="1697"/>
  <c r="H82" i="1697"/>
  <c r="B99" i="1697"/>
  <c r="N71" i="1698"/>
  <c r="H39" i="1698"/>
  <c r="B99" i="1698"/>
  <c r="J82" i="1697"/>
  <c r="P71" i="1697"/>
  <c r="O71" i="1697"/>
  <c r="J39" i="1697"/>
  <c r="Q71" i="1698" l="1"/>
  <c r="K82" i="1698"/>
  <c r="O89" i="1698"/>
  <c r="E99" i="1698"/>
  <c r="N89" i="1698"/>
  <c r="Q71" i="1697"/>
  <c r="K82" i="1697"/>
  <c r="N89" i="1697"/>
  <c r="P89" i="1697"/>
  <c r="O89" i="1697"/>
  <c r="K39" i="1698"/>
  <c r="K39" i="1697"/>
  <c r="E9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<sst xmlns="http://schemas.openxmlformats.org/spreadsheetml/2006/main" count="533" uniqueCount="244">
  <si>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</si>
  <si>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</si>
  <si>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</si>
  <si>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</si>
  <si>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</si>
  <si>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</si>
  <si>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</si>
  <si>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</si>
  <si>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</si>
  <si>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</si>
  <si>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</si>
  <si>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</si>
  <si>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</si>
  <si>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</si>
  <si>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</si>
  <si>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</si>
  <si>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</si>
  <si>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</si>
  <si>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</si>
  <si>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</si>
  <si>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</si>
  <si>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</si>
  <si>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</si>
  <si>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</si>
  <si>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</si>
  <si>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</si>
  <si>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</si>
  <si>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</si>
  <si>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</si>
  <si>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</si>
  <si>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</si>
  <si>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</si>
  <si>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</si>
  <si>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</si>
  <si>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</si>
  <si>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</si>
  <si>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</si>
  <si>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</si>
  <si>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</si>
  <si>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</si>
  <si>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</si>
  <si>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</si>
  <si>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</si>
  <si>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</si>
  <si>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</si>
  <si>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</si>
  <si>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</si>
  <si>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</si>
  <si>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</si>
  <si>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</si>
  <si>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</si>
  <si>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</si>
  <si>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</si>
  <si>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</si>
  <si>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</si>
  <si>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</si>
  <si>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</si>
  <si>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</si>
  <si>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</si>
  <si>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</si>
  <si>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</si>
  <si>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</si>
  <si>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</si>
  <si>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</si>
  <si>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</si>
  <si>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</si>
  <si>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</si>
  <si>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</si>
  <si>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</si>
  <si>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</si>
  <si>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</si>
  <si>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</si>
  <si>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</si>
  <si>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</si>
  <si>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</si>
  <si>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</si>
  <si>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</si>
  <si>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</si>
  <si>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</si>
  <si>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</si>
  <si>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</si>
  <si>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</si>
  <si>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</si>
  <si>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</si>
  <si>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</si>
  <si>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</si>
  <si>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</si>
  <si>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</si>
  <si>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</si>
  <si>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</si>
  <si>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</si>
  <si>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</si>
  <si>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</si>
  <si>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</si>
  <si>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</si>
  <si>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</si>
  <si>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</si>
  <si>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</si>
  <si>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</si>
  <si>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</si>
  <si>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</si>
  <si>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</si>
  <si>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</si>
  <si>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</si>
  <si>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</si>
  <si>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</si>
  <si>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</si>
  <si>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</si>
  <si>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</si>
  <si>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</si>
  <si>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</si>
  <si>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</si>
  <si>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</si>
  <si>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</si>
  <si>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</si>
  <si>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</si>
  <si>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</si>
  <si>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</si>
  <si>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</si>
  <si>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</si>
  <si>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</si>
  <si>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</si>
  <si>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</si>
  <si>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</si>
  <si>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</si>
  <si>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</si>
  <si>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</si>
  <si>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</si>
  <si>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</si>
  <si>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</si>
  <si>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</si>
  <si>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</si>
  <si>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</si>
  <si>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</si>
  <si>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</si>
  <si>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</si>
  <si>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</si>
  <si>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</si>
  <si>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</si>
  <si>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</si>
  <si>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</si>
  <si>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</si>
  <si>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</si>
  <si>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</si>
  <si>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</si>
  <si>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</si>
  <si>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</si>
  <si>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</si>
  <si>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</si>
  <si>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</si>
  <si>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</si>
  <si>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</si>
  <si>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</si>
  <si>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</si>
  <si>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</si>
  <si>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</si>
  <si>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</si>
  <si>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</si>
  <si>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</si>
  <si>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</si>
  <si>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</si>
  <si>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</si>
  <si>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</si>
  <si>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</si>
  <si>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</si>
  <si>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</si>
  <si>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</si>
  <si>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</si>
  <si>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</si>
  <si>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</si>
  <si>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</si>
  <si>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</si>
  <si>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</si>
  <si>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</si>
  <si>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</si>
  <si>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</si>
  <si>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</si>
  <si>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</si>
  <si>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</si>
  <si>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</si>
  <si>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</si>
  <si>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</si>
  <si>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</si>
  <si>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</si>
  <si>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</si>
  <si>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</si>
  <si>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</si>
  <si>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</si>
  <si>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</si>
  <si>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</si>
  <si>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</si>
  <si>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</si>
  <si>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</si>
  <si>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</si>
  <si>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</si>
  <si>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</si>
  <si>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</si>
  <si>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</si>
  <si>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</si>
  <si>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</si>
  <si>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</si>
  <si>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</si>
  <si>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</si>
  <si>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</si>
  <si>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</si>
  <si>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</si>
  <si>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</si>
  <si>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</si>
  <si>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</si>
  <si>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</si>
  <si>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</si>
  <si>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</si>
  <si>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</si>
  <si>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</si>
  <si>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</si>
  <si>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</si>
  <si>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</si>
  <si>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</si>
  <si>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</si>
  <si>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</si>
  <si>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</si>
  <si>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</si>
  <si>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</si>
  <si>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</si>
  <si>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</si>
  <si>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</si>
  <si>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</si>
  <si>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</si>
  <si>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</si>
  <si>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</si>
  <si>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</si>
  <si>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</si>
  <si>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</si>
  <si>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</si>
  <si>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</si>
  <si>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</si>
  <si>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</si>
  <si>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</si>
  <si>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</si>
  <si>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</si>
  <si>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</si>
  <si>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</si>
  <si>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</si>
  <si>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集計基準日：令和5年2月28日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</si>
</sst>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集計基準日：令和5年2月28日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46</v>
      </c>
      <c r="D5" s="9">
        <v>50</v>
      </c>
      <c r="E5" s="8">
        <f>C5+D5</f>
        <v>96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77</v>
      </c>
      <c r="O5" s="9">
        <v>51</v>
      </c>
      <c r="P5" s="9">
        <v>52</v>
      </c>
      <c r="Q5" s="8">
        <f>O5+P5</f>
        <v>103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20</v>
      </c>
      <c r="K6" s="8">
        <f t="shared" ref="K6:K38" si="1">I6+J6</f>
        <v>40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17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13</v>
      </c>
      <c r="I7" s="9">
        <v>17</v>
      </c>
      <c r="J7" s="9">
        <v>14</v>
      </c>
      <c r="K7" s="8">
        <f t="shared" si="1"/>
        <v>31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17" ht="15" customHeight="1" x14ac:dyDescent="0.15">
      <c r="A8" s="3" t="s">
        <v>8</v>
      </c>
      <c r="B8" s="9">
        <v>18</v>
      </c>
      <c r="C8" s="9">
        <v>18</v>
      </c>
      <c r="D8" s="9">
        <v>19</v>
      </c>
      <c r="E8" s="8">
        <f t="shared" si="0"/>
        <v>37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17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24</v>
      </c>
      <c r="K9" s="8">
        <f t="shared" si="1"/>
        <v>43</v>
      </c>
      <c r="M9" s="3" t="s">
        <v>174</v>
      </c>
      <c r="N9" s="9">
        <v>25</v>
      </c>
      <c r="O9" s="9">
        <v>15</v>
      </c>
      <c r="P9" s="9">
        <v>27</v>
      </c>
      <c r="Q9" s="8">
        <f t="shared" si="2"/>
        <v>42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f t="shared" si="0"/>
        <v>32</v>
      </c>
      <c r="G10" s="3" t="s">
        <v>103</v>
      </c>
      <c r="H10" s="9">
        <v>101</v>
      </c>
      <c r="I10" s="9">
        <v>112</v>
      </c>
      <c r="J10" s="9">
        <v>122</v>
      </c>
      <c r="K10" s="8">
        <f t="shared" si="1"/>
        <v>234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29</v>
      </c>
      <c r="I11" s="9">
        <v>26</v>
      </c>
      <c r="J11" s="9">
        <v>35</v>
      </c>
      <c r="K11" s="8">
        <f t="shared" si="1"/>
        <v>61</v>
      </c>
      <c r="M11" s="3" t="s">
        <v>176</v>
      </c>
      <c r="N11" s="9">
        <v>23</v>
      </c>
      <c r="O11" s="9">
        <v>25</v>
      </c>
      <c r="P11" s="9">
        <v>27</v>
      </c>
      <c r="Q11" s="8">
        <f t="shared" si="2"/>
        <v>52</v>
      </c>
    </row>
    <row r="12" spans="1:17" ht="15" customHeight="1" x14ac:dyDescent="0.15">
      <c r="A12" s="3" t="s">
        <v>12</v>
      </c>
      <c r="B12" s="9">
        <v>27</v>
      </c>
      <c r="C12" s="9">
        <v>23</v>
      </c>
      <c r="D12" s="9">
        <v>27</v>
      </c>
      <c r="E12" s="8">
        <f t="shared" si="0"/>
        <v>50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f t="shared" si="1"/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f t="shared" si="2"/>
        <v>66</v>
      </c>
    </row>
    <row r="14" spans="1:17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f t="shared" si="0"/>
        <v>72</v>
      </c>
      <c r="G14" s="3" t="s">
        <v>107</v>
      </c>
      <c r="H14" s="9">
        <v>102</v>
      </c>
      <c r="I14" s="9">
        <v>69</v>
      </c>
      <c r="J14" s="9">
        <v>109</v>
      </c>
      <c r="K14" s="8">
        <f t="shared" si="1"/>
        <v>178</v>
      </c>
      <c r="M14" s="3" t="s">
        <v>179</v>
      </c>
      <c r="N14" s="9">
        <v>56</v>
      </c>
      <c r="O14" s="9">
        <v>59</v>
      </c>
      <c r="P14" s="9">
        <v>71</v>
      </c>
      <c r="Q14" s="8">
        <f t="shared" si="2"/>
        <v>130</v>
      </c>
    </row>
    <row r="15" spans="1:17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112</v>
      </c>
      <c r="Q15" s="8">
        <f t="shared" si="2"/>
        <v>218</v>
      </c>
    </row>
    <row r="16" spans="1:17" ht="15" customHeight="1" x14ac:dyDescent="0.15">
      <c r="A16" s="3" t="s">
        <v>16</v>
      </c>
      <c r="B16" s="9">
        <v>34</v>
      </c>
      <c r="C16" s="9">
        <v>29</v>
      </c>
      <c r="D16" s="9">
        <v>33</v>
      </c>
      <c r="E16" s="8">
        <f t="shared" si="0"/>
        <v>62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62</v>
      </c>
      <c r="P16" s="9">
        <v>62</v>
      </c>
      <c r="Q16" s="8">
        <f t="shared" si="2"/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f t="shared" si="0"/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93</v>
      </c>
      <c r="O17" s="9">
        <v>87</v>
      </c>
      <c r="P17" s="9">
        <v>89</v>
      </c>
      <c r="Q17" s="8">
        <f t="shared" si="2"/>
        <v>176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100</v>
      </c>
      <c r="I18" s="9">
        <v>107</v>
      </c>
      <c r="J18" s="9">
        <v>122</v>
      </c>
      <c r="K18" s="8">
        <f t="shared" si="1"/>
        <v>229</v>
      </c>
      <c r="M18" s="3" t="s">
        <v>183</v>
      </c>
      <c r="N18" s="9">
        <v>25</v>
      </c>
      <c r="O18" s="9">
        <v>19</v>
      </c>
      <c r="P18" s="9">
        <v>30</v>
      </c>
      <c r="Q18" s="8">
        <f t="shared" si="2"/>
        <v>49</v>
      </c>
    </row>
    <row r="19" spans="1:17" ht="15" customHeight="1" x14ac:dyDescent="0.15">
      <c r="A19" s="3" t="s">
        <v>19</v>
      </c>
      <c r="B19" s="9">
        <v>59</v>
      </c>
      <c r="C19" s="9">
        <v>42</v>
      </c>
      <c r="D19" s="9">
        <v>64</v>
      </c>
      <c r="E19" s="8">
        <f t="shared" si="0"/>
        <v>106</v>
      </c>
      <c r="G19" s="3" t="s">
        <v>112</v>
      </c>
      <c r="H19" s="9">
        <v>263</v>
      </c>
      <c r="I19" s="9">
        <v>203</v>
      </c>
      <c r="J19" s="9">
        <v>217</v>
      </c>
      <c r="K19" s="8">
        <f t="shared" si="1"/>
        <v>420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61</v>
      </c>
      <c r="C20" s="9">
        <v>63</v>
      </c>
      <c r="D20" s="9">
        <v>68</v>
      </c>
      <c r="E20" s="8">
        <f t="shared" si="0"/>
        <v>131</v>
      </c>
      <c r="G20" s="3" t="s">
        <v>113</v>
      </c>
      <c r="H20" s="9">
        <v>118</v>
      </c>
      <c r="I20" s="9">
        <v>123</v>
      </c>
      <c r="J20" s="9">
        <v>148</v>
      </c>
      <c r="K20" s="8">
        <f t="shared" si="1"/>
        <v>271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150</v>
      </c>
      <c r="E21" s="8">
        <f t="shared" si="0"/>
        <v>250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73</v>
      </c>
      <c r="C22" s="9">
        <v>68</v>
      </c>
      <c r="D22" s="9">
        <v>79</v>
      </c>
      <c r="E22" s="8">
        <f t="shared" si="0"/>
        <v>147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133</v>
      </c>
      <c r="C23" s="9">
        <v>120</v>
      </c>
      <c r="D23" s="9">
        <v>130</v>
      </c>
      <c r="E23" s="8">
        <f t="shared" si="0"/>
        <v>250</v>
      </c>
      <c r="G23" s="3" t="s">
        <v>116</v>
      </c>
      <c r="H23" s="9">
        <v>46</v>
      </c>
      <c r="I23" s="9">
        <v>39</v>
      </c>
      <c r="J23" s="9">
        <v>45</v>
      </c>
      <c r="K23" s="8">
        <f t="shared" si="1"/>
        <v>84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142</v>
      </c>
      <c r="C24" s="9">
        <v>136</v>
      </c>
      <c r="D24" s="9">
        <v>134</v>
      </c>
      <c r="E24" s="8">
        <f t="shared" si="0"/>
        <v>270</v>
      </c>
      <c r="G24" s="3" t="s">
        <v>117</v>
      </c>
      <c r="H24" s="9">
        <v>22</v>
      </c>
      <c r="I24" s="9">
        <v>26</v>
      </c>
      <c r="J24" s="9">
        <v>29</v>
      </c>
      <c r="K24" s="8">
        <f t="shared" si="1"/>
        <v>55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42</v>
      </c>
      <c r="C25" s="9">
        <v>28</v>
      </c>
      <c r="D25" s="9">
        <v>48</v>
      </c>
      <c r="E25" s="8">
        <f t="shared" si="0"/>
        <v>76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106</v>
      </c>
      <c r="O25" s="9">
        <v>91</v>
      </c>
      <c r="P25" s="9">
        <v>106</v>
      </c>
      <c r="Q25" s="8">
        <f t="shared" si="2"/>
        <v>197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247</v>
      </c>
      <c r="I26" s="9">
        <v>239</v>
      </c>
      <c r="J26" s="9">
        <v>269</v>
      </c>
      <c r="K26" s="8">
        <f t="shared" si="1"/>
        <v>508</v>
      </c>
      <c r="M26" s="3" t="s">
        <v>191</v>
      </c>
      <c r="N26" s="9">
        <v>17</v>
      </c>
      <c r="O26" s="9">
        <v>18</v>
      </c>
      <c r="P26" s="9">
        <v>19</v>
      </c>
      <c r="Q26" s="8">
        <f t="shared" si="2"/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f t="shared" si="0"/>
        <v>162</v>
      </c>
      <c r="G27" s="3" t="s">
        <v>120</v>
      </c>
      <c r="H27" s="9">
        <v>78</v>
      </c>
      <c r="I27" s="9">
        <v>77</v>
      </c>
      <c r="J27" s="9">
        <v>92</v>
      </c>
      <c r="K27" s="8">
        <f t="shared" si="1"/>
        <v>169</v>
      </c>
      <c r="M27" s="3" t="s">
        <v>192</v>
      </c>
      <c r="N27" s="9">
        <v>46</v>
      </c>
      <c r="O27" s="9">
        <v>31</v>
      </c>
      <c r="P27" s="9">
        <v>44</v>
      </c>
      <c r="Q27" s="8">
        <f t="shared" si="2"/>
        <v>75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f t="shared" si="0"/>
        <v>116</v>
      </c>
      <c r="G28" s="3" t="s">
        <v>121</v>
      </c>
      <c r="H28" s="9">
        <v>245</v>
      </c>
      <c r="I28" s="9">
        <v>257</v>
      </c>
      <c r="J28" s="9">
        <v>283</v>
      </c>
      <c r="K28" s="8">
        <f t="shared" si="1"/>
        <v>540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f t="shared" si="0"/>
        <v>99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f t="shared" si="0"/>
        <v>103</v>
      </c>
      <c r="G30" s="3" t="s">
        <v>123</v>
      </c>
      <c r="H30" s="9">
        <v>71</v>
      </c>
      <c r="I30" s="9">
        <v>70</v>
      </c>
      <c r="J30" s="9">
        <v>73</v>
      </c>
      <c r="K30" s="8">
        <f t="shared" si="1"/>
        <v>143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53</v>
      </c>
      <c r="E31" s="8">
        <f t="shared" si="0"/>
        <v>102</v>
      </c>
      <c r="G31" s="3" t="s">
        <v>124</v>
      </c>
      <c r="H31" s="9">
        <v>28</v>
      </c>
      <c r="I31" s="9">
        <v>26</v>
      </c>
      <c r="J31" s="9">
        <v>30</v>
      </c>
      <c r="K31" s="8">
        <f t="shared" si="1"/>
        <v>56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40</v>
      </c>
      <c r="C32" s="9">
        <v>30</v>
      </c>
      <c r="D32" s="9">
        <v>36</v>
      </c>
      <c r="E32" s="8">
        <f t="shared" si="0"/>
        <v>66</v>
      </c>
      <c r="G32" s="3" t="s">
        <v>125</v>
      </c>
      <c r="H32" s="9">
        <v>21</v>
      </c>
      <c r="I32" s="9">
        <v>30</v>
      </c>
      <c r="J32" s="9">
        <v>23</v>
      </c>
      <c r="K32" s="8">
        <f t="shared" si="1"/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f t="shared" si="2"/>
        <v>31</v>
      </c>
    </row>
    <row r="33" spans="1:17" ht="15" customHeight="1" x14ac:dyDescent="0.15">
      <c r="A33" s="3" t="s">
        <v>33</v>
      </c>
      <c r="B33" s="9">
        <v>34</v>
      </c>
      <c r="C33" s="9">
        <v>34</v>
      </c>
      <c r="D33" s="9">
        <v>35</v>
      </c>
      <c r="E33" s="8">
        <f t="shared" si="0"/>
        <v>69</v>
      </c>
      <c r="G33" s="3" t="s">
        <v>126</v>
      </c>
      <c r="H33" s="9">
        <v>100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54</v>
      </c>
      <c r="O33" s="9">
        <v>50</v>
      </c>
      <c r="P33" s="9">
        <v>60</v>
      </c>
      <c r="Q33" s="8">
        <f t="shared" si="2"/>
        <v>110</v>
      </c>
    </row>
    <row r="34" spans="1:17" ht="15" customHeight="1" x14ac:dyDescent="0.15">
      <c r="A34" s="3" t="s">
        <v>34</v>
      </c>
      <c r="B34" s="9">
        <v>28</v>
      </c>
      <c r="C34" s="9">
        <v>25</v>
      </c>
      <c r="D34" s="9">
        <v>29</v>
      </c>
      <c r="E34" s="8">
        <f t="shared" si="0"/>
        <v>54</v>
      </c>
      <c r="G34" s="3" t="s">
        <v>127</v>
      </c>
      <c r="H34" s="9">
        <v>195</v>
      </c>
      <c r="I34" s="9">
        <v>205</v>
      </c>
      <c r="J34" s="9">
        <v>208</v>
      </c>
      <c r="K34" s="8">
        <f t="shared" si="1"/>
        <v>413</v>
      </c>
      <c r="M34" s="3" t="s">
        <v>199</v>
      </c>
      <c r="N34" s="9">
        <v>16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80</v>
      </c>
      <c r="C35" s="9">
        <v>73</v>
      </c>
      <c r="D35" s="9">
        <v>79</v>
      </c>
      <c r="E35" s="8">
        <f t="shared" si="0"/>
        <v>152</v>
      </c>
      <c r="G35" s="3" t="s">
        <v>128</v>
      </c>
      <c r="H35" s="9">
        <v>79</v>
      </c>
      <c r="I35" s="9">
        <v>82</v>
      </c>
      <c r="J35" s="9">
        <v>105</v>
      </c>
      <c r="K35" s="8">
        <f t="shared" si="1"/>
        <v>187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102</v>
      </c>
      <c r="E36" s="8">
        <f t="shared" si="0"/>
        <v>168</v>
      </c>
      <c r="G36" s="3" t="s">
        <v>129</v>
      </c>
      <c r="H36" s="9">
        <v>84</v>
      </c>
      <c r="I36" s="9">
        <v>88</v>
      </c>
      <c r="J36" s="9">
        <v>95</v>
      </c>
      <c r="K36" s="8">
        <f t="shared" si="1"/>
        <v>183</v>
      </c>
      <c r="M36" s="3" t="s">
        <v>201</v>
      </c>
      <c r="N36" s="9">
        <v>19</v>
      </c>
      <c r="O36" s="9">
        <v>17</v>
      </c>
      <c r="P36" s="9">
        <v>24</v>
      </c>
      <c r="Q36" s="8">
        <f t="shared" si="2"/>
        <v>41</v>
      </c>
    </row>
    <row r="37" spans="1:17" ht="15" customHeight="1" x14ac:dyDescent="0.15">
      <c r="A37" s="3" t="s">
        <v>37</v>
      </c>
      <c r="B37" s="9">
        <v>124</v>
      </c>
      <c r="C37" s="9">
        <v>106</v>
      </c>
      <c r="D37" s="9">
        <v>136</v>
      </c>
      <c r="E37" s="8">
        <f t="shared" si="0"/>
        <v>242</v>
      </c>
      <c r="G37" s="3" t="s">
        <v>130</v>
      </c>
      <c r="H37" s="9">
        <v>105</v>
      </c>
      <c r="I37" s="9">
        <v>96</v>
      </c>
      <c r="J37" s="9">
        <v>100</v>
      </c>
      <c r="K37" s="8">
        <f t="shared" si="1"/>
        <v>196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127</v>
      </c>
      <c r="C38" s="9">
        <v>129</v>
      </c>
      <c r="D38" s="9">
        <v>125</v>
      </c>
      <c r="E38" s="8">
        <f t="shared" si="0"/>
        <v>254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184</v>
      </c>
      <c r="C39" s="9">
        <v>221</v>
      </c>
      <c r="D39" s="9">
        <v>245</v>
      </c>
      <c r="E39" s="8">
        <f t="shared" si="0"/>
        <v>466</v>
      </c>
      <c r="G39" s="4" t="s">
        <v>236</v>
      </c>
      <c r="H39" s="5">
        <f>SUM(H5:H38)</f>
        <v>2353</v>
      </c>
      <c r="I39" s="5">
        <f>SUM(I5:I38)</f>
        <v>2275</v>
      </c>
      <c r="J39" s="5">
        <f>SUM(J5:J38)</f>
        <v>2597</v>
      </c>
      <c r="K39" s="5">
        <f>SUM(K5:K38)</f>
        <v>4872</v>
      </c>
      <c r="M39" s="3" t="s">
        <v>204</v>
      </c>
      <c r="N39" s="9">
        <v>55</v>
      </c>
      <c r="O39" s="9">
        <v>45</v>
      </c>
      <c r="P39" s="9">
        <v>59</v>
      </c>
      <c r="Q39" s="8">
        <f t="shared" si="2"/>
        <v>104</v>
      </c>
    </row>
    <row r="40" spans="1:17" ht="15" customHeight="1" x14ac:dyDescent="0.15">
      <c r="A40" s="3" t="s">
        <v>40</v>
      </c>
      <c r="B40" s="9">
        <v>151</v>
      </c>
      <c r="C40" s="9">
        <v>138</v>
      </c>
      <c r="D40" s="9">
        <v>173</v>
      </c>
      <c r="E40" s="8">
        <f t="shared" si="0"/>
        <v>311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92</v>
      </c>
      <c r="E41" s="8">
        <f t="shared" si="0"/>
        <v>170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128</v>
      </c>
      <c r="C42" s="9">
        <v>123</v>
      </c>
      <c r="D42" s="9">
        <v>138</v>
      </c>
      <c r="E42" s="8">
        <f t="shared" si="0"/>
        <v>261</v>
      </c>
      <c r="M42" s="3" t="s">
        <v>207</v>
      </c>
      <c r="N42" s="9">
        <v>115</v>
      </c>
      <c r="O42" s="9">
        <v>90</v>
      </c>
      <c r="P42" s="9">
        <v>130</v>
      </c>
      <c r="Q42" s="8">
        <f t="shared" si="2"/>
        <v>220</v>
      </c>
    </row>
    <row r="43" spans="1:17" ht="15" customHeight="1" x14ac:dyDescent="0.15">
      <c r="A43" s="3" t="s">
        <v>43</v>
      </c>
      <c r="B43" s="9">
        <v>75</v>
      </c>
      <c r="C43" s="9">
        <v>63</v>
      </c>
      <c r="D43" s="9">
        <v>77</v>
      </c>
      <c r="E43" s="8">
        <f t="shared" si="0"/>
        <v>140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568</v>
      </c>
      <c r="C44" s="9">
        <v>605</v>
      </c>
      <c r="D44" s="9">
        <v>700</v>
      </c>
      <c r="E44" s="8">
        <f t="shared" si="0"/>
        <v>1305</v>
      </c>
      <c r="G44" s="3" t="s">
        <v>132</v>
      </c>
      <c r="H44" s="9">
        <v>78</v>
      </c>
      <c r="I44" s="9">
        <v>84</v>
      </c>
      <c r="J44" s="9">
        <v>95</v>
      </c>
      <c r="K44" s="8">
        <f>I44+J44</f>
        <v>179</v>
      </c>
      <c r="M44" s="3" t="s">
        <v>209</v>
      </c>
      <c r="N44" s="9">
        <v>30</v>
      </c>
      <c r="O44" s="9">
        <v>23</v>
      </c>
      <c r="P44" s="9">
        <v>32</v>
      </c>
      <c r="Q44" s="8">
        <f t="shared" si="2"/>
        <v>55</v>
      </c>
    </row>
    <row r="45" spans="1:17" ht="15" customHeight="1" x14ac:dyDescent="0.15">
      <c r="A45" s="3" t="s">
        <v>45</v>
      </c>
      <c r="B45" s="9">
        <v>107</v>
      </c>
      <c r="C45" s="9">
        <v>90</v>
      </c>
      <c r="D45" s="9">
        <v>107</v>
      </c>
      <c r="E45" s="8">
        <f t="shared" si="0"/>
        <v>197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118</v>
      </c>
      <c r="E46" s="8">
        <f t="shared" si="0"/>
        <v>229</v>
      </c>
      <c r="G46" s="3" t="s">
        <v>134</v>
      </c>
      <c r="H46" s="9">
        <v>30</v>
      </c>
      <c r="I46" s="9">
        <v>21</v>
      </c>
      <c r="J46" s="9">
        <v>36</v>
      </c>
      <c r="K46" s="8">
        <f t="shared" si="3"/>
        <v>57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83</v>
      </c>
      <c r="C47" s="9">
        <v>72</v>
      </c>
      <c r="D47" s="9">
        <v>88</v>
      </c>
      <c r="E47" s="8">
        <f t="shared" si="0"/>
        <v>160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168</v>
      </c>
      <c r="C48" s="9">
        <v>165</v>
      </c>
      <c r="D48" s="9">
        <v>184</v>
      </c>
      <c r="E48" s="8">
        <f t="shared" si="0"/>
        <v>349</v>
      </c>
      <c r="G48" s="3" t="s">
        <v>136</v>
      </c>
      <c r="H48" s="9">
        <v>27</v>
      </c>
      <c r="I48" s="9">
        <v>25</v>
      </c>
      <c r="J48" s="9">
        <v>31</v>
      </c>
      <c r="K48" s="8">
        <f t="shared" si="3"/>
        <v>56</v>
      </c>
      <c r="M48" s="3" t="s">
        <v>213</v>
      </c>
      <c r="N48" s="9">
        <v>39</v>
      </c>
      <c r="O48" s="9">
        <v>26</v>
      </c>
      <c r="P48" s="9">
        <v>38</v>
      </c>
      <c r="Q48" s="8">
        <f t="shared" si="2"/>
        <v>64</v>
      </c>
    </row>
    <row r="49" spans="1:17" ht="15" customHeight="1" x14ac:dyDescent="0.15">
      <c r="A49" s="3" t="s">
        <v>49</v>
      </c>
      <c r="B49" s="9">
        <v>127</v>
      </c>
      <c r="C49" s="9">
        <v>96</v>
      </c>
      <c r="D49" s="9">
        <v>121</v>
      </c>
      <c r="E49" s="8">
        <f t="shared" si="0"/>
        <v>217</v>
      </c>
      <c r="G49" s="3" t="s">
        <v>137</v>
      </c>
      <c r="H49" s="9">
        <v>46</v>
      </c>
      <c r="I49" s="9">
        <v>38</v>
      </c>
      <c r="J49" s="9">
        <v>40</v>
      </c>
      <c r="K49" s="8">
        <f t="shared" si="3"/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f t="shared" si="2"/>
        <v>41</v>
      </c>
    </row>
    <row r="50" spans="1:17" ht="15" customHeight="1" x14ac:dyDescent="0.15">
      <c r="A50" s="3" t="s">
        <v>50</v>
      </c>
      <c r="B50" s="9">
        <v>104</v>
      </c>
      <c r="C50" s="9">
        <v>98</v>
      </c>
      <c r="D50" s="9">
        <v>117</v>
      </c>
      <c r="E50" s="8">
        <f t="shared" si="0"/>
        <v>215</v>
      </c>
      <c r="G50" s="3" t="s">
        <v>138</v>
      </c>
      <c r="H50" s="9">
        <v>14</v>
      </c>
      <c r="I50" s="9">
        <v>8</v>
      </c>
      <c r="J50" s="9">
        <v>12</v>
      </c>
      <c r="K50" s="8">
        <f t="shared" si="3"/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450</v>
      </c>
      <c r="C51" s="9">
        <v>428</v>
      </c>
      <c r="D51" s="9">
        <v>456</v>
      </c>
      <c r="E51" s="8">
        <f t="shared" si="0"/>
        <v>884</v>
      </c>
      <c r="G51" s="3" t="s">
        <v>139</v>
      </c>
      <c r="H51" s="9">
        <v>12</v>
      </c>
      <c r="I51" s="9">
        <v>10</v>
      </c>
      <c r="J51" s="9">
        <v>11</v>
      </c>
      <c r="K51" s="8">
        <f t="shared" si="3"/>
        <v>21</v>
      </c>
      <c r="M51" s="3" t="s">
        <v>216</v>
      </c>
      <c r="N51" s="9">
        <v>19</v>
      </c>
      <c r="O51" s="9">
        <v>14</v>
      </c>
      <c r="P51" s="9">
        <v>12</v>
      </c>
      <c r="Q51" s="8">
        <f t="shared" si="2"/>
        <v>26</v>
      </c>
    </row>
    <row r="52" spans="1:17" ht="15" customHeight="1" x14ac:dyDescent="0.15">
      <c r="A52" s="3" t="s">
        <v>52</v>
      </c>
      <c r="B52" s="9">
        <v>243</v>
      </c>
      <c r="C52" s="9">
        <v>182</v>
      </c>
      <c r="D52" s="9">
        <v>267</v>
      </c>
      <c r="E52" s="8">
        <f t="shared" si="0"/>
        <v>449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320</v>
      </c>
      <c r="C53" s="9">
        <v>318</v>
      </c>
      <c r="D53" s="9">
        <v>362</v>
      </c>
      <c r="E53" s="8">
        <f t="shared" si="0"/>
        <v>680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371</v>
      </c>
      <c r="C54" s="9">
        <v>422</v>
      </c>
      <c r="D54" s="9">
        <v>434</v>
      </c>
      <c r="E54" s="8">
        <f t="shared" si="0"/>
        <v>856</v>
      </c>
      <c r="G54" s="3" t="s">
        <v>142</v>
      </c>
      <c r="H54" s="9">
        <v>66</v>
      </c>
      <c r="I54" s="9">
        <v>80</v>
      </c>
      <c r="J54" s="9">
        <v>81</v>
      </c>
      <c r="K54" s="8">
        <f t="shared" si="3"/>
        <v>161</v>
      </c>
      <c r="M54" s="3" t="s">
        <v>219</v>
      </c>
      <c r="N54" s="9">
        <v>37</v>
      </c>
      <c r="O54" s="9">
        <v>36</v>
      </c>
      <c r="P54" s="9">
        <v>37</v>
      </c>
      <c r="Q54" s="8">
        <f t="shared" si="2"/>
        <v>73</v>
      </c>
    </row>
    <row r="55" spans="1:17" ht="15" customHeight="1" x14ac:dyDescent="0.15">
      <c r="A55" s="3" t="s">
        <v>55</v>
      </c>
      <c r="B55" s="9">
        <v>150</v>
      </c>
      <c r="C55" s="9">
        <v>147</v>
      </c>
      <c r="D55" s="9">
        <v>192</v>
      </c>
      <c r="E55" s="8">
        <f t="shared" si="0"/>
        <v>339</v>
      </c>
      <c r="G55" s="3" t="s">
        <v>143</v>
      </c>
      <c r="H55" s="9">
        <v>45</v>
      </c>
      <c r="I55" s="9">
        <v>48</v>
      </c>
      <c r="J55" s="9">
        <v>66</v>
      </c>
      <c r="K55" s="8">
        <f t="shared" si="3"/>
        <v>114</v>
      </c>
      <c r="M55" s="3" t="s">
        <v>220</v>
      </c>
      <c r="N55" s="9">
        <v>32</v>
      </c>
      <c r="O55" s="9">
        <v>29</v>
      </c>
      <c r="P55" s="9">
        <v>45</v>
      </c>
      <c r="Q55" s="8">
        <f t="shared" si="2"/>
        <v>74</v>
      </c>
    </row>
    <row r="56" spans="1:17" ht="15" customHeight="1" x14ac:dyDescent="0.15">
      <c r="A56" s="3" t="s">
        <v>56</v>
      </c>
      <c r="B56" s="9">
        <v>135</v>
      </c>
      <c r="C56" s="9">
        <v>99</v>
      </c>
      <c r="D56" s="9">
        <v>128</v>
      </c>
      <c r="E56" s="8">
        <f t="shared" si="0"/>
        <v>227</v>
      </c>
      <c r="G56" s="3" t="s">
        <v>144</v>
      </c>
      <c r="H56" s="9">
        <v>65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42</v>
      </c>
      <c r="D57" s="9">
        <v>60</v>
      </c>
      <c r="E57" s="8">
        <f t="shared" si="0"/>
        <v>102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74</v>
      </c>
      <c r="O57" s="9">
        <v>47</v>
      </c>
      <c r="P57" s="9">
        <v>69</v>
      </c>
      <c r="Q57" s="8">
        <f t="shared" si="2"/>
        <v>116</v>
      </c>
    </row>
    <row r="58" spans="1:17" ht="15" customHeight="1" x14ac:dyDescent="0.15">
      <c r="A58" s="3" t="s">
        <v>58</v>
      </c>
      <c r="B58" s="9">
        <v>247</v>
      </c>
      <c r="C58" s="9">
        <v>222</v>
      </c>
      <c r="D58" s="9">
        <v>220</v>
      </c>
      <c r="E58" s="8">
        <f t="shared" si="0"/>
        <v>442</v>
      </c>
      <c r="G58" s="3" t="s">
        <v>146</v>
      </c>
      <c r="H58" s="9">
        <v>89</v>
      </c>
      <c r="I58" s="9">
        <v>90</v>
      </c>
      <c r="J58" s="9">
        <v>90</v>
      </c>
      <c r="K58" s="8">
        <f t="shared" si="3"/>
        <v>180</v>
      </c>
      <c r="M58" s="3" t="s">
        <v>223</v>
      </c>
      <c r="N58" s="9">
        <v>90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48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46</v>
      </c>
      <c r="K59" s="8">
        <f t="shared" si="3"/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67</v>
      </c>
      <c r="C60" s="9">
        <v>87</v>
      </c>
      <c r="D60" s="9">
        <v>83</v>
      </c>
      <c r="E60" s="8">
        <f t="shared" si="0"/>
        <v>170</v>
      </c>
      <c r="G60" s="3" t="s">
        <v>148</v>
      </c>
      <c r="H60" s="9">
        <v>114</v>
      </c>
      <c r="I60" s="9">
        <v>102</v>
      </c>
      <c r="J60" s="9">
        <v>147</v>
      </c>
      <c r="K60" s="8">
        <f t="shared" si="3"/>
        <v>249</v>
      </c>
      <c r="M60" s="3" t="s">
        <v>225</v>
      </c>
      <c r="N60" s="9">
        <v>135</v>
      </c>
      <c r="O60" s="9">
        <v>108</v>
      </c>
      <c r="P60" s="9">
        <v>112</v>
      </c>
      <c r="Q60" s="8">
        <f t="shared" si="2"/>
        <v>220</v>
      </c>
    </row>
    <row r="61" spans="1:17" ht="15" customHeight="1" x14ac:dyDescent="0.15">
      <c r="A61" s="3" t="s">
        <v>61</v>
      </c>
      <c r="B61" s="9">
        <v>89</v>
      </c>
      <c r="C61" s="9">
        <v>91</v>
      </c>
      <c r="D61" s="9">
        <v>105</v>
      </c>
      <c r="E61" s="8">
        <f t="shared" si="0"/>
        <v>196</v>
      </c>
      <c r="G61" s="3" t="s">
        <v>149</v>
      </c>
      <c r="H61" s="9">
        <v>34</v>
      </c>
      <c r="I61" s="9">
        <v>33</v>
      </c>
      <c r="J61" s="9">
        <v>41</v>
      </c>
      <c r="K61" s="8">
        <f t="shared" si="3"/>
        <v>74</v>
      </c>
      <c r="M61" s="3" t="s">
        <v>226</v>
      </c>
      <c r="N61" s="9">
        <v>105</v>
      </c>
      <c r="O61" s="9">
        <v>78</v>
      </c>
      <c r="P61" s="9">
        <v>101</v>
      </c>
      <c r="Q61" s="8">
        <f t="shared" si="2"/>
        <v>179</v>
      </c>
    </row>
    <row r="62" spans="1:17" ht="15" customHeight="1" x14ac:dyDescent="0.15">
      <c r="A62" s="3" t="s">
        <v>62</v>
      </c>
      <c r="B62" s="9">
        <v>38</v>
      </c>
      <c r="C62" s="9">
        <v>34</v>
      </c>
      <c r="D62" s="9">
        <v>45</v>
      </c>
      <c r="E62" s="8">
        <f t="shared" si="0"/>
        <v>79</v>
      </c>
      <c r="G62" s="3" t="s">
        <v>150</v>
      </c>
      <c r="H62" s="9">
        <v>155</v>
      </c>
      <c r="I62" s="9">
        <v>158</v>
      </c>
      <c r="J62" s="9">
        <v>45</v>
      </c>
      <c r="K62" s="8">
        <f t="shared" si="3"/>
        <v>203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70</v>
      </c>
      <c r="C63" s="9">
        <v>71</v>
      </c>
      <c r="D63" s="9">
        <v>73</v>
      </c>
      <c r="E63" s="8">
        <f t="shared" si="0"/>
        <v>144</v>
      </c>
      <c r="G63" s="3" t="s">
        <v>151</v>
      </c>
      <c r="H63" s="9">
        <v>24</v>
      </c>
      <c r="I63" s="9">
        <v>18</v>
      </c>
      <c r="J63" s="9">
        <v>20</v>
      </c>
      <c r="K63" s="8">
        <f t="shared" si="3"/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35</v>
      </c>
      <c r="D64" s="9">
        <v>44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f t="shared" si="0"/>
        <v>129</v>
      </c>
      <c r="G65" s="3" t="s">
        <v>153</v>
      </c>
      <c r="H65" s="9">
        <v>24</v>
      </c>
      <c r="I65" s="9">
        <v>30</v>
      </c>
      <c r="J65" s="9">
        <v>26</v>
      </c>
      <c r="K65" s="8">
        <f t="shared" si="3"/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f t="shared" si="2"/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80</v>
      </c>
      <c r="E66" s="8">
        <f t="shared" si="0"/>
        <v>151</v>
      </c>
      <c r="G66" s="3" t="s">
        <v>154</v>
      </c>
      <c r="H66" s="9">
        <v>24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157</v>
      </c>
      <c r="C67" s="9">
        <v>152</v>
      </c>
      <c r="D67" s="9">
        <v>180</v>
      </c>
      <c r="E67" s="8">
        <f t="shared" si="0"/>
        <v>332</v>
      </c>
      <c r="G67" s="3" t="s">
        <v>155</v>
      </c>
      <c r="H67" s="9">
        <v>9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286</v>
      </c>
      <c r="C68" s="9">
        <v>285</v>
      </c>
      <c r="D68" s="9">
        <v>327</v>
      </c>
      <c r="E68" s="8">
        <f t="shared" si="0"/>
        <v>612</v>
      </c>
      <c r="G68" s="3" t="s">
        <v>156</v>
      </c>
      <c r="H68" s="9">
        <v>34</v>
      </c>
      <c r="I68" s="9">
        <v>39</v>
      </c>
      <c r="J68" s="9">
        <v>43</v>
      </c>
      <c r="K68" s="8">
        <f t="shared" si="3"/>
        <v>82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155</v>
      </c>
      <c r="C69" s="9">
        <v>188</v>
      </c>
      <c r="D69" s="9">
        <v>189</v>
      </c>
      <c r="E69" s="8">
        <f t="shared" si="0"/>
        <v>377</v>
      </c>
      <c r="G69" s="3" t="s">
        <v>157</v>
      </c>
      <c r="H69" s="9">
        <v>101</v>
      </c>
      <c r="I69" s="9">
        <v>117</v>
      </c>
      <c r="J69" s="9">
        <v>133</v>
      </c>
      <c r="K69" s="8">
        <f t="shared" si="3"/>
        <v>250</v>
      </c>
      <c r="M69" s="3" t="s">
        <v>234</v>
      </c>
      <c r="N69" s="9">
        <v>80</v>
      </c>
      <c r="O69" s="9">
        <v>69</v>
      </c>
      <c r="P69" s="9">
        <v>69</v>
      </c>
      <c r="Q69" s="8">
        <f t="shared" si="2"/>
        <v>138</v>
      </c>
    </row>
    <row r="70" spans="1:17" ht="15" customHeight="1" x14ac:dyDescent="0.15">
      <c r="A70" s="3" t="s">
        <v>69</v>
      </c>
      <c r="B70" s="9">
        <v>125</v>
      </c>
      <c r="C70" s="9">
        <v>133</v>
      </c>
      <c r="D70" s="9">
        <v>150</v>
      </c>
      <c r="E70" s="8">
        <f t="shared" ref="E70:E98" si="4">C70+D70</f>
        <v>283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106</v>
      </c>
      <c r="O70" s="9">
        <v>81</v>
      </c>
      <c r="P70" s="9">
        <v>109</v>
      </c>
      <c r="Q70" s="8">
        <f>O70+P70</f>
        <v>190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107</v>
      </c>
      <c r="E71" s="8">
        <f t="shared" si="4"/>
        <v>205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2690</v>
      </c>
      <c r="O71" s="5">
        <f>SUM(O5:O70)</f>
        <v>2305</v>
      </c>
      <c r="P71" s="5">
        <f>SUM(P5:P70)</f>
        <v>2749</v>
      </c>
      <c r="Q71" s="5">
        <f>SUM(Q5:Q70)</f>
        <v>5054</v>
      </c>
    </row>
    <row r="72" spans="1:17" ht="15" customHeight="1" x14ac:dyDescent="0.15">
      <c r="A72" s="3" t="s">
        <v>71</v>
      </c>
      <c r="B72" s="9">
        <v>163</v>
      </c>
      <c r="C72" s="9">
        <v>181</v>
      </c>
      <c r="D72" s="9">
        <v>202</v>
      </c>
      <c r="E72" s="8">
        <f t="shared" si="4"/>
        <v>383</v>
      </c>
      <c r="G72" s="3" t="s">
        <v>160</v>
      </c>
      <c r="H72" s="9">
        <v>26</v>
      </c>
      <c r="I72" s="9">
        <v>32</v>
      </c>
      <c r="J72" s="9">
        <v>32</v>
      </c>
      <c r="K72" s="8">
        <f t="shared" si="3"/>
        <v>64</v>
      </c>
    </row>
    <row r="73" spans="1:17" ht="15" customHeight="1" x14ac:dyDescent="0.15">
      <c r="A73" s="3" t="s">
        <v>72</v>
      </c>
      <c r="B73" s="9">
        <v>199</v>
      </c>
      <c r="C73" s="9">
        <v>173</v>
      </c>
      <c r="D73" s="9">
        <v>217</v>
      </c>
      <c r="E73" s="8">
        <f t="shared" si="4"/>
        <v>390</v>
      </c>
      <c r="G73" s="3" t="s">
        <v>161</v>
      </c>
      <c r="H73" s="9">
        <v>31</v>
      </c>
      <c r="I73" s="9">
        <v>30</v>
      </c>
      <c r="J73" s="9">
        <v>31</v>
      </c>
      <c r="K73" s="8">
        <f t="shared" si="3"/>
        <v>61</v>
      </c>
    </row>
    <row r="74" spans="1:17" ht="15" customHeight="1" x14ac:dyDescent="0.15">
      <c r="A74" s="3" t="s">
        <v>73</v>
      </c>
      <c r="B74" s="9">
        <v>46</v>
      </c>
      <c r="C74" s="9">
        <v>46</v>
      </c>
      <c r="D74" s="9">
        <v>54</v>
      </c>
      <c r="E74" s="8">
        <f t="shared" si="4"/>
        <v>100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250</v>
      </c>
      <c r="C76" s="9">
        <v>192</v>
      </c>
      <c r="D76" s="9">
        <v>255</v>
      </c>
      <c r="E76" s="8">
        <f t="shared" si="4"/>
        <v>447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122</v>
      </c>
      <c r="D77" s="9">
        <v>144</v>
      </c>
      <c r="E77" s="8">
        <f t="shared" si="4"/>
        <v>266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164</v>
      </c>
      <c r="C78" s="9">
        <v>115</v>
      </c>
      <c r="D78" s="9">
        <v>147</v>
      </c>
      <c r="E78" s="8">
        <f t="shared" si="4"/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162</v>
      </c>
      <c r="C79" s="9">
        <v>129</v>
      </c>
      <c r="D79" s="9">
        <v>146</v>
      </c>
      <c r="E79" s="8">
        <f t="shared" si="4"/>
        <v>275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f t="shared" si="4"/>
        <v>87</v>
      </c>
      <c r="G80" s="3" t="s">
        <v>168</v>
      </c>
      <c r="H80" s="9">
        <v>64</v>
      </c>
      <c r="I80" s="9">
        <v>75</v>
      </c>
      <c r="J80" s="9">
        <v>82</v>
      </c>
      <c r="K80" s="8">
        <f t="shared" si="3"/>
        <v>157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76</v>
      </c>
      <c r="E81" s="8">
        <f t="shared" si="4"/>
        <v>144</v>
      </c>
      <c r="G81" s="3" t="s">
        <v>169</v>
      </c>
      <c r="H81" s="9">
        <v>8</v>
      </c>
      <c r="I81" s="9">
        <v>11</v>
      </c>
      <c r="J81" s="9">
        <v>10</v>
      </c>
      <c r="K81" s="8">
        <f t="shared" si="3"/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34</v>
      </c>
      <c r="E82" s="8">
        <f t="shared" si="4"/>
        <v>60</v>
      </c>
      <c r="G82" s="4" t="s">
        <v>236</v>
      </c>
      <c r="H82" s="5">
        <f>SUM(H44:H81)</f>
        <v>1659</v>
      </c>
      <c r="I82" s="5">
        <f>SUM(I44:I81)</f>
        <v>1658</v>
      </c>
      <c r="J82" s="5">
        <f>SUM(J44:J81)</f>
        <v>1801</v>
      </c>
      <c r="K82" s="5">
        <f>SUM(K44:K81)</f>
        <v>3459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21</v>
      </c>
      <c r="C87" s="9">
        <v>21</v>
      </c>
      <c r="D87" s="9">
        <v>27</v>
      </c>
      <c r="E87" s="8">
        <f t="shared" si="4"/>
        <v>48</v>
      </c>
    </row>
    <row r="88" spans="1:17" ht="15" customHeight="1" x14ac:dyDescent="0.15">
      <c r="A88" s="3" t="s">
        <v>87</v>
      </c>
      <c r="B88" s="9">
        <v>56</v>
      </c>
      <c r="C88" s="9">
        <v>56</v>
      </c>
      <c r="D88" s="9">
        <v>60</v>
      </c>
      <c r="E88" s="8">
        <f t="shared" si="4"/>
        <v>116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f t="shared" si="4"/>
        <v>49</v>
      </c>
      <c r="M89" s="4" t="s">
        <v>237</v>
      </c>
      <c r="N89" s="5">
        <f>B99+H39+H82+N71</f>
        <v>15573</v>
      </c>
      <c r="O89" s="5">
        <f>C99+I39+I82+O71</f>
        <v>14639</v>
      </c>
      <c r="P89" s="5">
        <f>D99+J39+J82+P71</f>
        <v>16879</v>
      </c>
      <c r="Q89" s="5">
        <f>E99+K39+K82+Q71</f>
        <v>31518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154</v>
      </c>
      <c r="C94" s="9">
        <v>126</v>
      </c>
      <c r="D94" s="9">
        <v>160</v>
      </c>
      <c r="E94" s="8">
        <f t="shared" si="4"/>
        <v>286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f t="shared" si="4"/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8871</v>
      </c>
      <c r="C99" s="5">
        <f>SUM(C5:C98)</f>
        <v>8401</v>
      </c>
      <c r="D99" s="5">
        <f>SUM(D5:D98)</f>
        <v>9732</v>
      </c>
      <c r="E99" s="5">
        <f>SUM(E5:E98)</f>
        <v>18133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46</v>
      </c>
      <c r="D5" s="9">
        <v>50</v>
      </c>
      <c r="E5" s="8">
        <f>C5+D5</f>
        <v>96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76</v>
      </c>
      <c r="O5" s="9">
        <v>50</v>
      </c>
      <c r="P5" s="9">
        <v>52</v>
      </c>
      <c r="Q5" s="8">
        <f>O5+P5</f>
        <v>102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20</v>
      </c>
      <c r="K6" s="8">
        <f t="shared" ref="K6:K38" si="1">I6+J6</f>
        <v>40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20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13</v>
      </c>
      <c r="I7" s="9">
        <v>17</v>
      </c>
      <c r="J7" s="9">
        <v>14</v>
      </c>
      <c r="K7" s="8">
        <f t="shared" si="1"/>
        <v>31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20" ht="15" customHeight="1" x14ac:dyDescent="0.15">
      <c r="A8" s="3" t="s">
        <v>8</v>
      </c>
      <c r="B8" s="9">
        <v>18</v>
      </c>
      <c r="C8" s="9">
        <v>18</v>
      </c>
      <c r="D8" s="9">
        <v>19</v>
      </c>
      <c r="E8" s="8">
        <f t="shared" si="0"/>
        <v>37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20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24</v>
      </c>
      <c r="K9" s="8">
        <f t="shared" si="1"/>
        <v>43</v>
      </c>
      <c r="M9" s="3" t="s">
        <v>174</v>
      </c>
      <c r="N9" s="9">
        <v>24</v>
      </c>
      <c r="O9" s="9">
        <v>15</v>
      </c>
      <c r="P9" s="9">
        <v>26</v>
      </c>
      <c r="Q9" s="8">
        <f t="shared" si="2"/>
        <v>41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f t="shared" si="0"/>
        <v>32</v>
      </c>
      <c r="G10" s="3" t="s">
        <v>103</v>
      </c>
      <c r="H10" s="9">
        <v>101</v>
      </c>
      <c r="I10" s="9">
        <v>112</v>
      </c>
      <c r="J10" s="9">
        <v>122</v>
      </c>
      <c r="K10" s="8">
        <f t="shared" si="1"/>
        <v>234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28</v>
      </c>
      <c r="I11" s="9">
        <v>26</v>
      </c>
      <c r="J11" s="9">
        <v>34</v>
      </c>
      <c r="K11" s="8">
        <f t="shared" si="1"/>
        <v>60</v>
      </c>
      <c r="M11" s="3" t="s">
        <v>176</v>
      </c>
      <c r="N11" s="9">
        <v>23</v>
      </c>
      <c r="O11" s="9">
        <v>25</v>
      </c>
      <c r="P11" s="9">
        <v>27</v>
      </c>
      <c r="Q11" s="8">
        <f t="shared" si="2"/>
        <v>52</v>
      </c>
    </row>
    <row r="12" spans="1:20" ht="15" customHeight="1" x14ac:dyDescent="0.15">
      <c r="A12" s="3" t="s">
        <v>12</v>
      </c>
      <c r="B12" s="9">
        <v>27</v>
      </c>
      <c r="C12" s="9">
        <v>23</v>
      </c>
      <c r="D12" s="9">
        <v>27</v>
      </c>
      <c r="E12" s="8">
        <f t="shared" si="0"/>
        <v>50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f t="shared" si="1"/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f t="shared" si="2"/>
        <v>66</v>
      </c>
    </row>
    <row r="14" spans="1:20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f t="shared" si="0"/>
        <v>72</v>
      </c>
      <c r="G14" s="3" t="s">
        <v>107</v>
      </c>
      <c r="H14" s="9">
        <v>102</v>
      </c>
      <c r="I14" s="9">
        <v>69</v>
      </c>
      <c r="J14" s="9">
        <v>109</v>
      </c>
      <c r="K14" s="8">
        <f t="shared" si="1"/>
        <v>178</v>
      </c>
      <c r="M14" s="3" t="s">
        <v>179</v>
      </c>
      <c r="N14" s="9">
        <v>56</v>
      </c>
      <c r="O14" s="9">
        <v>59</v>
      </c>
      <c r="P14" s="9">
        <v>71</v>
      </c>
      <c r="Q14" s="8">
        <f t="shared" si="2"/>
        <v>130</v>
      </c>
    </row>
    <row r="15" spans="1:20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112</v>
      </c>
      <c r="Q15" s="8">
        <f t="shared" si="2"/>
        <v>218</v>
      </c>
    </row>
    <row r="16" spans="1:20" ht="15" customHeight="1" x14ac:dyDescent="0.15">
      <c r="A16" s="3" t="s">
        <v>16</v>
      </c>
      <c r="B16" s="9">
        <v>34</v>
      </c>
      <c r="C16" s="9">
        <v>29</v>
      </c>
      <c r="D16" s="9">
        <v>33</v>
      </c>
      <c r="E16" s="8">
        <f t="shared" si="0"/>
        <v>62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62</v>
      </c>
      <c r="P16" s="9">
        <v>62</v>
      </c>
      <c r="Q16" s="8">
        <f t="shared" si="2"/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f t="shared" si="0"/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93</v>
      </c>
      <c r="O17" s="9">
        <v>87</v>
      </c>
      <c r="P17" s="9">
        <v>89</v>
      </c>
      <c r="Q17" s="8">
        <f t="shared" si="2"/>
        <v>176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99</v>
      </c>
      <c r="I18" s="9">
        <v>107</v>
      </c>
      <c r="J18" s="9">
        <v>121</v>
      </c>
      <c r="K18" s="8">
        <f t="shared" si="1"/>
        <v>228</v>
      </c>
      <c r="M18" s="3" t="s">
        <v>183</v>
      </c>
      <c r="N18" s="9">
        <v>22</v>
      </c>
      <c r="O18" s="9">
        <v>19</v>
      </c>
      <c r="P18" s="9">
        <v>27</v>
      </c>
      <c r="Q18" s="8">
        <f t="shared" si="2"/>
        <v>46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61</v>
      </c>
      <c r="E19" s="8">
        <f t="shared" si="0"/>
        <v>103</v>
      </c>
      <c r="G19" s="3" t="s">
        <v>112</v>
      </c>
      <c r="H19" s="9">
        <v>197</v>
      </c>
      <c r="I19" s="9">
        <v>177</v>
      </c>
      <c r="J19" s="9">
        <v>173</v>
      </c>
      <c r="K19" s="8">
        <f t="shared" si="1"/>
        <v>350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58</v>
      </c>
      <c r="C20" s="9">
        <v>63</v>
      </c>
      <c r="D20" s="9">
        <v>65</v>
      </c>
      <c r="E20" s="8">
        <f t="shared" si="0"/>
        <v>128</v>
      </c>
      <c r="G20" s="3" t="s">
        <v>113</v>
      </c>
      <c r="H20" s="9">
        <v>116</v>
      </c>
      <c r="I20" s="9">
        <v>123</v>
      </c>
      <c r="J20" s="9">
        <v>146</v>
      </c>
      <c r="K20" s="8">
        <f t="shared" si="1"/>
        <v>269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122</v>
      </c>
      <c r="C21" s="9">
        <v>100</v>
      </c>
      <c r="D21" s="9">
        <v>143</v>
      </c>
      <c r="E21" s="8">
        <f t="shared" si="0"/>
        <v>243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73</v>
      </c>
      <c r="C22" s="9">
        <v>68</v>
      </c>
      <c r="D22" s="9">
        <v>79</v>
      </c>
      <c r="E22" s="8">
        <f t="shared" si="0"/>
        <v>147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127</v>
      </c>
      <c r="C23" s="9">
        <v>115</v>
      </c>
      <c r="D23" s="9">
        <v>127</v>
      </c>
      <c r="E23" s="8">
        <f t="shared" si="0"/>
        <v>242</v>
      </c>
      <c r="G23" s="3" t="s">
        <v>116</v>
      </c>
      <c r="H23" s="9">
        <v>45</v>
      </c>
      <c r="I23" s="9">
        <v>39</v>
      </c>
      <c r="J23" s="9">
        <v>44</v>
      </c>
      <c r="K23" s="8">
        <f t="shared" si="1"/>
        <v>83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142</v>
      </c>
      <c r="C24" s="9">
        <v>136</v>
      </c>
      <c r="D24" s="9">
        <v>134</v>
      </c>
      <c r="E24" s="8">
        <f t="shared" si="0"/>
        <v>270</v>
      </c>
      <c r="G24" s="3" t="s">
        <v>117</v>
      </c>
      <c r="H24" s="9">
        <v>22</v>
      </c>
      <c r="I24" s="9">
        <v>26</v>
      </c>
      <c r="J24" s="9">
        <v>29</v>
      </c>
      <c r="K24" s="8">
        <f t="shared" si="1"/>
        <v>55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42</v>
      </c>
      <c r="C25" s="9">
        <v>28</v>
      </c>
      <c r="D25" s="9">
        <v>48</v>
      </c>
      <c r="E25" s="8">
        <f t="shared" si="0"/>
        <v>76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78</v>
      </c>
      <c r="O25" s="9">
        <v>84</v>
      </c>
      <c r="P25" s="9">
        <v>83</v>
      </c>
      <c r="Q25" s="8">
        <f t="shared" si="2"/>
        <v>167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247</v>
      </c>
      <c r="I26" s="9">
        <v>239</v>
      </c>
      <c r="J26" s="9">
        <v>269</v>
      </c>
      <c r="K26" s="8">
        <f t="shared" si="1"/>
        <v>508</v>
      </c>
      <c r="M26" s="3" t="s">
        <v>191</v>
      </c>
      <c r="N26" s="9">
        <v>17</v>
      </c>
      <c r="O26" s="9">
        <v>18</v>
      </c>
      <c r="P26" s="9">
        <v>19</v>
      </c>
      <c r="Q26" s="8">
        <f t="shared" si="2"/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f t="shared" si="0"/>
        <v>162</v>
      </c>
      <c r="G27" s="3" t="s">
        <v>120</v>
      </c>
      <c r="H27" s="9">
        <v>78</v>
      </c>
      <c r="I27" s="9">
        <v>77</v>
      </c>
      <c r="J27" s="9">
        <v>92</v>
      </c>
      <c r="K27" s="8">
        <f t="shared" si="1"/>
        <v>169</v>
      </c>
      <c r="M27" s="3" t="s">
        <v>192</v>
      </c>
      <c r="N27" s="9">
        <v>44</v>
      </c>
      <c r="O27" s="9">
        <v>31</v>
      </c>
      <c r="P27" s="9">
        <v>42</v>
      </c>
      <c r="Q27" s="8">
        <f t="shared" si="2"/>
        <v>73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f t="shared" si="0"/>
        <v>116</v>
      </c>
      <c r="G28" s="3" t="s">
        <v>121</v>
      </c>
      <c r="H28" s="9">
        <v>243</v>
      </c>
      <c r="I28" s="9">
        <v>255</v>
      </c>
      <c r="J28" s="9">
        <v>283</v>
      </c>
      <c r="K28" s="8">
        <f t="shared" si="1"/>
        <v>538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f t="shared" si="0"/>
        <v>99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f t="shared" si="0"/>
        <v>103</v>
      </c>
      <c r="G30" s="3" t="s">
        <v>123</v>
      </c>
      <c r="H30" s="9">
        <v>71</v>
      </c>
      <c r="I30" s="9">
        <v>70</v>
      </c>
      <c r="J30" s="9">
        <v>73</v>
      </c>
      <c r="K30" s="8">
        <f t="shared" si="1"/>
        <v>143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53</v>
      </c>
      <c r="E31" s="8">
        <f t="shared" si="0"/>
        <v>102</v>
      </c>
      <c r="G31" s="3" t="s">
        <v>124</v>
      </c>
      <c r="H31" s="9">
        <v>28</v>
      </c>
      <c r="I31" s="9">
        <v>26</v>
      </c>
      <c r="J31" s="9">
        <v>30</v>
      </c>
      <c r="K31" s="8">
        <f t="shared" si="1"/>
        <v>56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40</v>
      </c>
      <c r="C32" s="9">
        <v>30</v>
      </c>
      <c r="D32" s="9">
        <v>36</v>
      </c>
      <c r="E32" s="8">
        <f t="shared" si="0"/>
        <v>66</v>
      </c>
      <c r="G32" s="3" t="s">
        <v>125</v>
      </c>
      <c r="H32" s="9">
        <v>21</v>
      </c>
      <c r="I32" s="9">
        <v>30</v>
      </c>
      <c r="J32" s="9">
        <v>23</v>
      </c>
      <c r="K32" s="8">
        <f t="shared" si="1"/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f t="shared" si="2"/>
        <v>31</v>
      </c>
    </row>
    <row r="33" spans="1:17" ht="15" customHeight="1" x14ac:dyDescent="0.15">
      <c r="A33" s="3" t="s">
        <v>33</v>
      </c>
      <c r="B33" s="9">
        <v>33</v>
      </c>
      <c r="C33" s="9">
        <v>34</v>
      </c>
      <c r="D33" s="9">
        <v>34</v>
      </c>
      <c r="E33" s="8">
        <f t="shared" si="0"/>
        <v>68</v>
      </c>
      <c r="G33" s="3" t="s">
        <v>126</v>
      </c>
      <c r="H33" s="9">
        <v>100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54</v>
      </c>
      <c r="O33" s="9">
        <v>50</v>
      </c>
      <c r="P33" s="9">
        <v>60</v>
      </c>
      <c r="Q33" s="8">
        <f t="shared" si="2"/>
        <v>110</v>
      </c>
    </row>
    <row r="34" spans="1:17" ht="15" customHeight="1" x14ac:dyDescent="0.15">
      <c r="A34" s="3" t="s">
        <v>34</v>
      </c>
      <c r="B34" s="9">
        <v>28</v>
      </c>
      <c r="C34" s="9">
        <v>25</v>
      </c>
      <c r="D34" s="9">
        <v>29</v>
      </c>
      <c r="E34" s="8">
        <f t="shared" si="0"/>
        <v>54</v>
      </c>
      <c r="G34" s="3" t="s">
        <v>127</v>
      </c>
      <c r="H34" s="9">
        <v>165</v>
      </c>
      <c r="I34" s="9">
        <v>171</v>
      </c>
      <c r="J34" s="9">
        <v>200</v>
      </c>
      <c r="K34" s="8">
        <f t="shared" si="1"/>
        <v>371</v>
      </c>
      <c r="M34" s="3" t="s">
        <v>199</v>
      </c>
      <c r="N34" s="9">
        <v>16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78</v>
      </c>
      <c r="C35" s="9">
        <v>71</v>
      </c>
      <c r="D35" s="9">
        <v>78</v>
      </c>
      <c r="E35" s="8">
        <f t="shared" si="0"/>
        <v>149</v>
      </c>
      <c r="G35" s="3" t="s">
        <v>128</v>
      </c>
      <c r="H35" s="9">
        <v>78</v>
      </c>
      <c r="I35" s="9">
        <v>80</v>
      </c>
      <c r="J35" s="9">
        <v>103</v>
      </c>
      <c r="K35" s="8">
        <f t="shared" si="1"/>
        <v>183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100</v>
      </c>
      <c r="E36" s="8">
        <f t="shared" si="0"/>
        <v>164</v>
      </c>
      <c r="G36" s="3" t="s">
        <v>129</v>
      </c>
      <c r="H36" s="9">
        <v>84</v>
      </c>
      <c r="I36" s="9">
        <v>88</v>
      </c>
      <c r="J36" s="9">
        <v>95</v>
      </c>
      <c r="K36" s="8">
        <f t="shared" si="1"/>
        <v>183</v>
      </c>
      <c r="M36" s="3" t="s">
        <v>201</v>
      </c>
      <c r="N36" s="9">
        <v>19</v>
      </c>
      <c r="O36" s="9">
        <v>17</v>
      </c>
      <c r="P36" s="9">
        <v>24</v>
      </c>
      <c r="Q36" s="8">
        <f t="shared" si="2"/>
        <v>41</v>
      </c>
    </row>
    <row r="37" spans="1:17" ht="15" customHeight="1" x14ac:dyDescent="0.15">
      <c r="A37" s="3" t="s">
        <v>37</v>
      </c>
      <c r="B37" s="9">
        <v>122</v>
      </c>
      <c r="C37" s="9">
        <v>104</v>
      </c>
      <c r="D37" s="9">
        <v>135</v>
      </c>
      <c r="E37" s="8">
        <f t="shared" si="0"/>
        <v>239</v>
      </c>
      <c r="G37" s="3" t="s">
        <v>130</v>
      </c>
      <c r="H37" s="9">
        <v>91</v>
      </c>
      <c r="I37" s="9">
        <v>85</v>
      </c>
      <c r="J37" s="9">
        <v>92</v>
      </c>
      <c r="K37" s="8">
        <f t="shared" si="1"/>
        <v>177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127</v>
      </c>
      <c r="C38" s="9">
        <v>129</v>
      </c>
      <c r="D38" s="9">
        <v>125</v>
      </c>
      <c r="E38" s="8">
        <f t="shared" si="0"/>
        <v>254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184</v>
      </c>
      <c r="C39" s="9">
        <v>221</v>
      </c>
      <c r="D39" s="9">
        <v>245</v>
      </c>
      <c r="E39" s="8">
        <f t="shared" si="0"/>
        <v>466</v>
      </c>
      <c r="G39" s="4" t="s">
        <v>236</v>
      </c>
      <c r="H39" s="5">
        <f>SUM(H5:H38)</f>
        <v>2235</v>
      </c>
      <c r="I39" s="5">
        <f>SUM(I5:I38)</f>
        <v>2200</v>
      </c>
      <c r="J39" s="5">
        <f>SUM(J5:J38)</f>
        <v>2530</v>
      </c>
      <c r="K39" s="5">
        <f>SUM(K5:K38)</f>
        <v>4730</v>
      </c>
      <c r="M39" s="3" t="s">
        <v>204</v>
      </c>
      <c r="N39" s="9">
        <v>55</v>
      </c>
      <c r="O39" s="9">
        <v>45</v>
      </c>
      <c r="P39" s="9">
        <v>59</v>
      </c>
      <c r="Q39" s="8">
        <f t="shared" si="2"/>
        <v>104</v>
      </c>
    </row>
    <row r="40" spans="1:17" ht="15" customHeight="1" x14ac:dyDescent="0.15">
      <c r="A40" s="3" t="s">
        <v>40</v>
      </c>
      <c r="B40" s="9">
        <v>149</v>
      </c>
      <c r="C40" s="9">
        <v>136</v>
      </c>
      <c r="D40" s="9">
        <v>171</v>
      </c>
      <c r="E40" s="8">
        <f t="shared" si="0"/>
        <v>307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91</v>
      </c>
      <c r="E41" s="8">
        <f t="shared" si="0"/>
        <v>169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128</v>
      </c>
      <c r="C42" s="9">
        <v>123</v>
      </c>
      <c r="D42" s="9">
        <v>138</v>
      </c>
      <c r="E42" s="8">
        <f t="shared" si="0"/>
        <v>261</v>
      </c>
      <c r="M42" s="3" t="s">
        <v>207</v>
      </c>
      <c r="N42" s="9">
        <v>104</v>
      </c>
      <c r="O42" s="9">
        <v>90</v>
      </c>
      <c r="P42" s="9">
        <v>119</v>
      </c>
      <c r="Q42" s="8">
        <f t="shared" si="2"/>
        <v>209</v>
      </c>
    </row>
    <row r="43" spans="1:17" ht="15" customHeight="1" x14ac:dyDescent="0.15">
      <c r="A43" s="3" t="s">
        <v>43</v>
      </c>
      <c r="B43" s="9">
        <v>71</v>
      </c>
      <c r="C43" s="9">
        <v>63</v>
      </c>
      <c r="D43" s="9">
        <v>73</v>
      </c>
      <c r="E43" s="8">
        <f t="shared" si="0"/>
        <v>136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550</v>
      </c>
      <c r="C44" s="9">
        <v>601</v>
      </c>
      <c r="D44" s="9">
        <v>685</v>
      </c>
      <c r="E44" s="8">
        <f t="shared" si="0"/>
        <v>1286</v>
      </c>
      <c r="G44" s="3" t="s">
        <v>132</v>
      </c>
      <c r="H44" s="9">
        <v>78</v>
      </c>
      <c r="I44" s="9">
        <v>84</v>
      </c>
      <c r="J44" s="9">
        <v>95</v>
      </c>
      <c r="K44" s="8">
        <f>I44+J44</f>
        <v>179</v>
      </c>
      <c r="M44" s="3" t="s">
        <v>209</v>
      </c>
      <c r="N44" s="9">
        <v>30</v>
      </c>
      <c r="O44" s="9">
        <v>23</v>
      </c>
      <c r="P44" s="9">
        <v>32</v>
      </c>
      <c r="Q44" s="8">
        <f t="shared" si="2"/>
        <v>55</v>
      </c>
    </row>
    <row r="45" spans="1:17" ht="15" customHeight="1" x14ac:dyDescent="0.15">
      <c r="A45" s="3" t="s">
        <v>45</v>
      </c>
      <c r="B45" s="9">
        <v>106</v>
      </c>
      <c r="C45" s="9">
        <v>90</v>
      </c>
      <c r="D45" s="9">
        <v>106</v>
      </c>
      <c r="E45" s="8">
        <f t="shared" si="0"/>
        <v>196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118</v>
      </c>
      <c r="E46" s="8">
        <f t="shared" si="0"/>
        <v>229</v>
      </c>
      <c r="G46" s="3" t="s">
        <v>134</v>
      </c>
      <c r="H46" s="9">
        <v>30</v>
      </c>
      <c r="I46" s="9">
        <v>21</v>
      </c>
      <c r="J46" s="9">
        <v>36</v>
      </c>
      <c r="K46" s="8">
        <f t="shared" si="3"/>
        <v>57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71</v>
      </c>
      <c r="C47" s="9">
        <v>72</v>
      </c>
      <c r="D47" s="9">
        <v>76</v>
      </c>
      <c r="E47" s="8">
        <f t="shared" si="0"/>
        <v>148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168</v>
      </c>
      <c r="C48" s="9">
        <v>165</v>
      </c>
      <c r="D48" s="9">
        <v>184</v>
      </c>
      <c r="E48" s="8">
        <f t="shared" si="0"/>
        <v>349</v>
      </c>
      <c r="G48" s="3" t="s">
        <v>136</v>
      </c>
      <c r="H48" s="9">
        <v>27</v>
      </c>
      <c r="I48" s="9">
        <v>25</v>
      </c>
      <c r="J48" s="9">
        <v>31</v>
      </c>
      <c r="K48" s="8">
        <f t="shared" si="3"/>
        <v>56</v>
      </c>
      <c r="M48" s="3" t="s">
        <v>213</v>
      </c>
      <c r="N48" s="9">
        <v>39</v>
      </c>
      <c r="O48" s="9">
        <v>26</v>
      </c>
      <c r="P48" s="9">
        <v>38</v>
      </c>
      <c r="Q48" s="8">
        <f t="shared" si="2"/>
        <v>64</v>
      </c>
    </row>
    <row r="49" spans="1:17" ht="15" customHeight="1" x14ac:dyDescent="0.15">
      <c r="A49" s="3" t="s">
        <v>49</v>
      </c>
      <c r="B49" s="9">
        <v>125</v>
      </c>
      <c r="C49" s="9">
        <v>95</v>
      </c>
      <c r="D49" s="9">
        <v>120</v>
      </c>
      <c r="E49" s="8">
        <f t="shared" si="0"/>
        <v>215</v>
      </c>
      <c r="G49" s="3" t="s">
        <v>137</v>
      </c>
      <c r="H49" s="9">
        <v>46</v>
      </c>
      <c r="I49" s="9">
        <v>38</v>
      </c>
      <c r="J49" s="9">
        <v>40</v>
      </c>
      <c r="K49" s="8">
        <f t="shared" si="3"/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f t="shared" si="2"/>
        <v>41</v>
      </c>
    </row>
    <row r="50" spans="1:17" ht="15" customHeight="1" x14ac:dyDescent="0.15">
      <c r="A50" s="3" t="s">
        <v>50</v>
      </c>
      <c r="B50" s="9">
        <v>103</v>
      </c>
      <c r="C50" s="9">
        <v>97</v>
      </c>
      <c r="D50" s="9">
        <v>117</v>
      </c>
      <c r="E50" s="8">
        <f t="shared" si="0"/>
        <v>214</v>
      </c>
      <c r="G50" s="3" t="s">
        <v>138</v>
      </c>
      <c r="H50" s="9">
        <v>14</v>
      </c>
      <c r="I50" s="9">
        <v>8</v>
      </c>
      <c r="J50" s="9">
        <v>12</v>
      </c>
      <c r="K50" s="8">
        <f t="shared" si="3"/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434</v>
      </c>
      <c r="C51" s="9">
        <v>426</v>
      </c>
      <c r="D51" s="9">
        <v>442</v>
      </c>
      <c r="E51" s="8">
        <f t="shared" si="0"/>
        <v>868</v>
      </c>
      <c r="G51" s="3" t="s">
        <v>139</v>
      </c>
      <c r="H51" s="9">
        <v>12</v>
      </c>
      <c r="I51" s="9">
        <v>10</v>
      </c>
      <c r="J51" s="9">
        <v>11</v>
      </c>
      <c r="K51" s="8">
        <f t="shared" si="3"/>
        <v>21</v>
      </c>
      <c r="M51" s="3" t="s">
        <v>216</v>
      </c>
      <c r="N51" s="9">
        <v>19</v>
      </c>
      <c r="O51" s="9">
        <v>14</v>
      </c>
      <c r="P51" s="9">
        <v>12</v>
      </c>
      <c r="Q51" s="8">
        <f t="shared" si="2"/>
        <v>26</v>
      </c>
    </row>
    <row r="52" spans="1:17" ht="15" customHeight="1" x14ac:dyDescent="0.15">
      <c r="A52" s="3" t="s">
        <v>52</v>
      </c>
      <c r="B52" s="9">
        <v>239</v>
      </c>
      <c r="C52" s="9">
        <v>180</v>
      </c>
      <c r="D52" s="9">
        <v>265</v>
      </c>
      <c r="E52" s="8">
        <f t="shared" si="0"/>
        <v>445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316</v>
      </c>
      <c r="C53" s="9">
        <v>317</v>
      </c>
      <c r="D53" s="9">
        <v>359</v>
      </c>
      <c r="E53" s="8">
        <f t="shared" si="0"/>
        <v>676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365</v>
      </c>
      <c r="C54" s="9">
        <v>416</v>
      </c>
      <c r="D54" s="9">
        <v>428</v>
      </c>
      <c r="E54" s="8">
        <f t="shared" si="0"/>
        <v>844</v>
      </c>
      <c r="G54" s="3" t="s">
        <v>142</v>
      </c>
      <c r="H54" s="9">
        <v>66</v>
      </c>
      <c r="I54" s="9">
        <v>80</v>
      </c>
      <c r="J54" s="9">
        <v>81</v>
      </c>
      <c r="K54" s="8">
        <f t="shared" si="3"/>
        <v>161</v>
      </c>
      <c r="M54" s="3" t="s">
        <v>219</v>
      </c>
      <c r="N54" s="9">
        <v>37</v>
      </c>
      <c r="O54" s="9">
        <v>36</v>
      </c>
      <c r="P54" s="9">
        <v>37</v>
      </c>
      <c r="Q54" s="8">
        <f t="shared" si="2"/>
        <v>73</v>
      </c>
    </row>
    <row r="55" spans="1:17" ht="15" customHeight="1" x14ac:dyDescent="0.15">
      <c r="A55" s="3" t="s">
        <v>55</v>
      </c>
      <c r="B55" s="9">
        <v>150</v>
      </c>
      <c r="C55" s="9">
        <v>147</v>
      </c>
      <c r="D55" s="9">
        <v>192</v>
      </c>
      <c r="E55" s="8">
        <f t="shared" si="0"/>
        <v>339</v>
      </c>
      <c r="G55" s="3" t="s">
        <v>143</v>
      </c>
      <c r="H55" s="9">
        <v>45</v>
      </c>
      <c r="I55" s="9">
        <v>48</v>
      </c>
      <c r="J55" s="9">
        <v>66</v>
      </c>
      <c r="K55" s="8">
        <f t="shared" si="3"/>
        <v>114</v>
      </c>
      <c r="M55" s="3" t="s">
        <v>220</v>
      </c>
      <c r="N55" s="9">
        <v>32</v>
      </c>
      <c r="O55" s="9">
        <v>29</v>
      </c>
      <c r="P55" s="9">
        <v>45</v>
      </c>
      <c r="Q55" s="8">
        <f t="shared" si="2"/>
        <v>74</v>
      </c>
    </row>
    <row r="56" spans="1:17" ht="15" customHeight="1" x14ac:dyDescent="0.15">
      <c r="A56" s="3" t="s">
        <v>56</v>
      </c>
      <c r="B56" s="9">
        <v>111</v>
      </c>
      <c r="C56" s="9">
        <v>99</v>
      </c>
      <c r="D56" s="9">
        <v>104</v>
      </c>
      <c r="E56" s="8">
        <f t="shared" si="0"/>
        <v>203</v>
      </c>
      <c r="G56" s="3" t="s">
        <v>144</v>
      </c>
      <c r="H56" s="9">
        <v>65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42</v>
      </c>
      <c r="D57" s="9">
        <v>60</v>
      </c>
      <c r="E57" s="8">
        <f t="shared" si="0"/>
        <v>102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74</v>
      </c>
      <c r="O57" s="9">
        <v>47</v>
      </c>
      <c r="P57" s="9">
        <v>69</v>
      </c>
      <c r="Q57" s="8">
        <f t="shared" si="2"/>
        <v>116</v>
      </c>
    </row>
    <row r="58" spans="1:17" ht="15" customHeight="1" x14ac:dyDescent="0.15">
      <c r="A58" s="3" t="s">
        <v>58</v>
      </c>
      <c r="B58" s="9">
        <v>237</v>
      </c>
      <c r="C58" s="9">
        <v>218</v>
      </c>
      <c r="D58" s="9">
        <v>209</v>
      </c>
      <c r="E58" s="8">
        <f t="shared" si="0"/>
        <v>427</v>
      </c>
      <c r="G58" s="3" t="s">
        <v>146</v>
      </c>
      <c r="H58" s="9">
        <v>86</v>
      </c>
      <c r="I58" s="9">
        <v>86</v>
      </c>
      <c r="J58" s="9">
        <v>88</v>
      </c>
      <c r="K58" s="8">
        <f t="shared" si="3"/>
        <v>174</v>
      </c>
      <c r="M58" s="3" t="s">
        <v>223</v>
      </c>
      <c r="N58" s="9">
        <v>90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48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46</v>
      </c>
      <c r="K59" s="8">
        <f t="shared" si="3"/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66</v>
      </c>
      <c r="C60" s="9">
        <v>87</v>
      </c>
      <c r="D60" s="9">
        <v>82</v>
      </c>
      <c r="E60" s="8">
        <f t="shared" si="0"/>
        <v>169</v>
      </c>
      <c r="G60" s="3" t="s">
        <v>148</v>
      </c>
      <c r="H60" s="9">
        <v>113</v>
      </c>
      <c r="I60" s="9">
        <v>101</v>
      </c>
      <c r="J60" s="9">
        <v>147</v>
      </c>
      <c r="K60" s="8">
        <f t="shared" si="3"/>
        <v>248</v>
      </c>
      <c r="M60" s="3" t="s">
        <v>225</v>
      </c>
      <c r="N60" s="9">
        <v>135</v>
      </c>
      <c r="O60" s="9">
        <v>108</v>
      </c>
      <c r="P60" s="9">
        <v>112</v>
      </c>
      <c r="Q60" s="8">
        <f t="shared" si="2"/>
        <v>220</v>
      </c>
    </row>
    <row r="61" spans="1:17" ht="15" customHeight="1" x14ac:dyDescent="0.15">
      <c r="A61" s="3" t="s">
        <v>61</v>
      </c>
      <c r="B61" s="9">
        <v>89</v>
      </c>
      <c r="C61" s="9">
        <v>91</v>
      </c>
      <c r="D61" s="9">
        <v>105</v>
      </c>
      <c r="E61" s="8">
        <f t="shared" si="0"/>
        <v>196</v>
      </c>
      <c r="G61" s="3" t="s">
        <v>149</v>
      </c>
      <c r="H61" s="9">
        <v>34</v>
      </c>
      <c r="I61" s="9">
        <v>33</v>
      </c>
      <c r="J61" s="9">
        <v>41</v>
      </c>
      <c r="K61" s="8">
        <f t="shared" si="3"/>
        <v>74</v>
      </c>
      <c r="M61" s="3" t="s">
        <v>226</v>
      </c>
      <c r="N61" s="9">
        <v>105</v>
      </c>
      <c r="O61" s="9">
        <v>78</v>
      </c>
      <c r="P61" s="9">
        <v>101</v>
      </c>
      <c r="Q61" s="8">
        <f t="shared" si="2"/>
        <v>179</v>
      </c>
    </row>
    <row r="62" spans="1:17" ht="15" customHeight="1" x14ac:dyDescent="0.15">
      <c r="A62" s="3" t="s">
        <v>62</v>
      </c>
      <c r="B62" s="9">
        <v>38</v>
      </c>
      <c r="C62" s="9">
        <v>34</v>
      </c>
      <c r="D62" s="9">
        <v>45</v>
      </c>
      <c r="E62" s="8">
        <f t="shared" si="0"/>
        <v>79</v>
      </c>
      <c r="G62" s="3" t="s">
        <v>150</v>
      </c>
      <c r="H62" s="9">
        <v>70</v>
      </c>
      <c r="I62" s="9">
        <v>73</v>
      </c>
      <c r="J62" s="9">
        <v>45</v>
      </c>
      <c r="K62" s="8">
        <f t="shared" si="3"/>
        <v>118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70</v>
      </c>
      <c r="C63" s="9">
        <v>71</v>
      </c>
      <c r="D63" s="9">
        <v>73</v>
      </c>
      <c r="E63" s="8">
        <f t="shared" si="0"/>
        <v>144</v>
      </c>
      <c r="G63" s="3" t="s">
        <v>151</v>
      </c>
      <c r="H63" s="9">
        <v>24</v>
      </c>
      <c r="I63" s="9">
        <v>18</v>
      </c>
      <c r="J63" s="9">
        <v>20</v>
      </c>
      <c r="K63" s="8">
        <f t="shared" si="3"/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35</v>
      </c>
      <c r="D64" s="9">
        <v>44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f t="shared" si="0"/>
        <v>129</v>
      </c>
      <c r="G65" s="3" t="s">
        <v>153</v>
      </c>
      <c r="H65" s="9">
        <v>24</v>
      </c>
      <c r="I65" s="9">
        <v>30</v>
      </c>
      <c r="J65" s="9">
        <v>26</v>
      </c>
      <c r="K65" s="8">
        <f t="shared" si="3"/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f t="shared" si="2"/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80</v>
      </c>
      <c r="E66" s="8">
        <f t="shared" si="0"/>
        <v>151</v>
      </c>
      <c r="G66" s="3" t="s">
        <v>154</v>
      </c>
      <c r="H66" s="9">
        <v>24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155</v>
      </c>
      <c r="C67" s="9">
        <v>149</v>
      </c>
      <c r="D67" s="9">
        <v>177</v>
      </c>
      <c r="E67" s="8">
        <f t="shared" si="0"/>
        <v>326</v>
      </c>
      <c r="G67" s="3" t="s">
        <v>155</v>
      </c>
      <c r="H67" s="9">
        <v>9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285</v>
      </c>
      <c r="C68" s="9">
        <v>284</v>
      </c>
      <c r="D68" s="9">
        <v>327</v>
      </c>
      <c r="E68" s="8">
        <f t="shared" si="0"/>
        <v>611</v>
      </c>
      <c r="G68" s="3" t="s">
        <v>156</v>
      </c>
      <c r="H68" s="9">
        <v>34</v>
      </c>
      <c r="I68" s="9">
        <v>39</v>
      </c>
      <c r="J68" s="9">
        <v>43</v>
      </c>
      <c r="K68" s="8">
        <f t="shared" si="3"/>
        <v>82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153</v>
      </c>
      <c r="C69" s="9">
        <v>187</v>
      </c>
      <c r="D69" s="9">
        <v>188</v>
      </c>
      <c r="E69" s="8">
        <f t="shared" si="0"/>
        <v>375</v>
      </c>
      <c r="G69" s="3" t="s">
        <v>157</v>
      </c>
      <c r="H69" s="9">
        <v>101</v>
      </c>
      <c r="I69" s="9">
        <v>117</v>
      </c>
      <c r="J69" s="9">
        <v>133</v>
      </c>
      <c r="K69" s="8">
        <f t="shared" si="3"/>
        <v>250</v>
      </c>
      <c r="M69" s="3" t="s">
        <v>234</v>
      </c>
      <c r="N69" s="9">
        <v>80</v>
      </c>
      <c r="O69" s="9">
        <v>69</v>
      </c>
      <c r="P69" s="9">
        <v>69</v>
      </c>
      <c r="Q69" s="8">
        <f t="shared" si="2"/>
        <v>138</v>
      </c>
    </row>
    <row r="70" spans="1:17" ht="15" customHeight="1" x14ac:dyDescent="0.15">
      <c r="A70" s="3" t="s">
        <v>69</v>
      </c>
      <c r="B70" s="9">
        <v>124</v>
      </c>
      <c r="C70" s="9">
        <v>130</v>
      </c>
      <c r="D70" s="9">
        <v>148</v>
      </c>
      <c r="E70" s="8">
        <f t="shared" ref="E70:E98" si="4">C70+D70</f>
        <v>278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106</v>
      </c>
      <c r="O70" s="9">
        <v>81</v>
      </c>
      <c r="P70" s="9">
        <v>109</v>
      </c>
      <c r="Q70" s="8">
        <f>O70+P70</f>
        <v>190</v>
      </c>
    </row>
    <row r="71" spans="1:17" ht="15" customHeight="1" x14ac:dyDescent="0.15">
      <c r="A71" s="3" t="s">
        <v>70</v>
      </c>
      <c r="B71" s="9">
        <v>91</v>
      </c>
      <c r="C71" s="9">
        <v>96</v>
      </c>
      <c r="D71" s="9">
        <v>105</v>
      </c>
      <c r="E71" s="8">
        <f t="shared" si="4"/>
        <v>201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2644</v>
      </c>
      <c r="O71" s="5">
        <f>SUM(O5:O70)</f>
        <v>2297</v>
      </c>
      <c r="P71" s="5">
        <f>SUM(P5:P70)</f>
        <v>2709</v>
      </c>
      <c r="Q71" s="5">
        <f>SUM(Q5:Q70)</f>
        <v>5006</v>
      </c>
    </row>
    <row r="72" spans="1:17" ht="15" customHeight="1" x14ac:dyDescent="0.15">
      <c r="A72" s="3" t="s">
        <v>71</v>
      </c>
      <c r="B72" s="9">
        <v>163</v>
      </c>
      <c r="C72" s="9">
        <v>181</v>
      </c>
      <c r="D72" s="9">
        <v>202</v>
      </c>
      <c r="E72" s="8">
        <f t="shared" si="4"/>
        <v>383</v>
      </c>
      <c r="G72" s="3" t="s">
        <v>160</v>
      </c>
      <c r="H72" s="9">
        <v>26</v>
      </c>
      <c r="I72" s="9">
        <v>32</v>
      </c>
      <c r="J72" s="9">
        <v>32</v>
      </c>
      <c r="K72" s="8">
        <f t="shared" si="3"/>
        <v>64</v>
      </c>
    </row>
    <row r="73" spans="1:17" ht="15" customHeight="1" x14ac:dyDescent="0.15">
      <c r="A73" s="3" t="s">
        <v>72</v>
      </c>
      <c r="B73" s="9">
        <v>194</v>
      </c>
      <c r="C73" s="9">
        <v>169</v>
      </c>
      <c r="D73" s="9">
        <v>211</v>
      </c>
      <c r="E73" s="8">
        <f t="shared" si="4"/>
        <v>380</v>
      </c>
      <c r="G73" s="3" t="s">
        <v>161</v>
      </c>
      <c r="H73" s="9">
        <v>31</v>
      </c>
      <c r="I73" s="9">
        <v>30</v>
      </c>
      <c r="J73" s="9">
        <v>31</v>
      </c>
      <c r="K73" s="8">
        <f t="shared" si="3"/>
        <v>61</v>
      </c>
    </row>
    <row r="74" spans="1:17" ht="15" customHeight="1" x14ac:dyDescent="0.15">
      <c r="A74" s="3" t="s">
        <v>73</v>
      </c>
      <c r="B74" s="9">
        <v>46</v>
      </c>
      <c r="C74" s="9">
        <v>46</v>
      </c>
      <c r="D74" s="9">
        <v>54</v>
      </c>
      <c r="E74" s="8">
        <f t="shared" si="4"/>
        <v>100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248</v>
      </c>
      <c r="C76" s="9">
        <v>191</v>
      </c>
      <c r="D76" s="9">
        <v>254</v>
      </c>
      <c r="E76" s="8">
        <f t="shared" si="4"/>
        <v>445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122</v>
      </c>
      <c r="D77" s="9">
        <v>144</v>
      </c>
      <c r="E77" s="8">
        <f t="shared" si="4"/>
        <v>266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161</v>
      </c>
      <c r="C78" s="9">
        <v>112</v>
      </c>
      <c r="D78" s="9">
        <v>147</v>
      </c>
      <c r="E78" s="8">
        <f t="shared" si="4"/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159</v>
      </c>
      <c r="C79" s="9">
        <v>128</v>
      </c>
      <c r="D79" s="9">
        <v>144</v>
      </c>
      <c r="E79" s="8">
        <f t="shared" si="4"/>
        <v>272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f t="shared" si="4"/>
        <v>87</v>
      </c>
      <c r="G80" s="3" t="s">
        <v>168</v>
      </c>
      <c r="H80" s="9">
        <v>63</v>
      </c>
      <c r="I80" s="9">
        <v>74</v>
      </c>
      <c r="J80" s="9">
        <v>80</v>
      </c>
      <c r="K80" s="8">
        <f t="shared" si="3"/>
        <v>154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76</v>
      </c>
      <c r="E81" s="8">
        <f t="shared" si="4"/>
        <v>144</v>
      </c>
      <c r="G81" s="3" t="s">
        <v>169</v>
      </c>
      <c r="H81" s="9">
        <v>8</v>
      </c>
      <c r="I81" s="9">
        <v>11</v>
      </c>
      <c r="J81" s="9">
        <v>10</v>
      </c>
      <c r="K81" s="8">
        <f t="shared" si="3"/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34</v>
      </c>
      <c r="E82" s="8">
        <f t="shared" si="4"/>
        <v>60</v>
      </c>
      <c r="G82" s="4" t="s">
        <v>236</v>
      </c>
      <c r="H82" s="5">
        <f>SUM(H44:H81)</f>
        <v>1569</v>
      </c>
      <c r="I82" s="5">
        <f>SUM(I44:I81)</f>
        <v>1567</v>
      </c>
      <c r="J82" s="5">
        <f>SUM(J44:J81)</f>
        <v>1797</v>
      </c>
      <c r="K82" s="5">
        <f>SUM(K44:K81)</f>
        <v>3364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21</v>
      </c>
      <c r="C87" s="9">
        <v>21</v>
      </c>
      <c r="D87" s="9">
        <v>27</v>
      </c>
      <c r="E87" s="8">
        <f t="shared" si="4"/>
        <v>48</v>
      </c>
    </row>
    <row r="88" spans="1:17" ht="15" customHeight="1" x14ac:dyDescent="0.15">
      <c r="A88" s="3" t="s">
        <v>87</v>
      </c>
      <c r="B88" s="9">
        <v>56</v>
      </c>
      <c r="C88" s="9">
        <v>56</v>
      </c>
      <c r="D88" s="9">
        <v>60</v>
      </c>
      <c r="E88" s="8">
        <f t="shared" si="4"/>
        <v>116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f t="shared" si="4"/>
        <v>49</v>
      </c>
      <c r="M89" s="4" t="s">
        <v>237</v>
      </c>
      <c r="N89" s="5">
        <f>B99+H39+H82+N71</f>
        <v>15166</v>
      </c>
      <c r="O89" s="5">
        <f>C99+I39+I82+O71</f>
        <v>14412</v>
      </c>
      <c r="P89" s="5">
        <f>D99+J39+J82+P71</f>
        <v>16632</v>
      </c>
      <c r="Q89" s="5">
        <f>E99+K39+K82+Q71</f>
        <v>31044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153</v>
      </c>
      <c r="C94" s="9">
        <v>126</v>
      </c>
      <c r="D94" s="9">
        <v>159</v>
      </c>
      <c r="E94" s="8">
        <f t="shared" si="4"/>
        <v>285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f t="shared" si="4"/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8718</v>
      </c>
      <c r="C99" s="5">
        <f>SUM(C5:C98)</f>
        <v>8348</v>
      </c>
      <c r="D99" s="5">
        <f>SUM(D5:D98)</f>
        <v>9596</v>
      </c>
      <c r="E99" s="5">
        <f>SUM(E5:E98)</f>
        <v>17944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2006-12-01T00:48:55Z</cp:lastPrinted>
  <dcterms:created xsi:type="dcterms:W3CDTF">2005-04-01T13:14:06Z</dcterms:created>
  <dcterms:modified xsi:type="dcterms:W3CDTF">2023-02-28T10:39:57Z</dcterms:modified>
</cp:coreProperties>
</file>